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waczyk9232\Desktop\BASIA\2026\Infrastruktura\1826ZP2026\"/>
    </mc:Choice>
  </mc:AlternateContent>
  <xr:revisionPtr revIDLastSave="0" documentId="13_ncr:1_{AF74CE17-E5B4-45BA-B6E2-BAB549CDE0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Świętoszów" sheetId="8" r:id="rId1"/>
  </sheets>
  <definedNames>
    <definedName name="_xlnm.Print_Area" localSheetId="0">Świętoszów!$A$1:$O$105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89" i="8" l="1"/>
  <c r="H72" i="8"/>
  <c r="H83" i="8"/>
  <c r="H41" i="8"/>
  <c r="H85" i="8"/>
  <c r="H86" i="8"/>
  <c r="H84" i="8"/>
  <c r="H70" i="8"/>
  <c r="H77" i="8"/>
  <c r="H76" i="8"/>
  <c r="H80" i="8"/>
  <c r="H79" i="8"/>
  <c r="H90" i="8"/>
  <c r="H88" i="8"/>
  <c r="H74" i="8"/>
  <c r="H26" i="8"/>
  <c r="H27" i="8"/>
  <c r="H28" i="8"/>
  <c r="H29" i="8"/>
  <c r="H30" i="8"/>
  <c r="H50" i="8"/>
  <c r="H51" i="8"/>
  <c r="H53" i="8"/>
  <c r="H59" i="8"/>
  <c r="H61" i="8"/>
  <c r="H62" i="8"/>
  <c r="H63" i="8"/>
  <c r="H39" i="8"/>
  <c r="H42" i="8"/>
  <c r="H46" i="8"/>
  <c r="H48" i="8"/>
  <c r="H49" i="8"/>
  <c r="H35" i="8"/>
  <c r="H33" i="8"/>
  <c r="H94" i="8" l="1"/>
</calcChain>
</file>

<file path=xl/sharedStrings.xml><?xml version="1.0" encoding="utf-8"?>
<sst xmlns="http://schemas.openxmlformats.org/spreadsheetml/2006/main" count="171" uniqueCount="144">
  <si>
    <t>L.p.</t>
  </si>
  <si>
    <t>Razem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</si>
  <si>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</si>
  <si>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</si>
  <si>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</si>
  <si>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</si>
  <si>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</si>
  <si>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</si>
  <si>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</si>
  <si>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</si>
  <si>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</si>
  <si>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</si>
  <si>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</si>
  <si>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</si>
  <si>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10.</t>
  </si>
  <si>
    <t>13.</t>
  </si>
  <si>
    <t>14.</t>
  </si>
  <si>
    <t>15.</t>
  </si>
  <si>
    <t>16.</t>
  </si>
  <si>
    <t>17.</t>
  </si>
  <si>
    <t>18.</t>
  </si>
  <si>
    <t>I</t>
  </si>
  <si>
    <t>II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</si>
  <si>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</si>
  <si>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</si>
  <si>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</si>
  <si>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</si>
  <si>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</si>
  <si>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</si>
  <si>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</si>
  <si>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</si>
  <si>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</si>
  <si>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</si>
  <si>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</si>
  <si>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</si>
  <si>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kompleks 7789</t>
  </si>
  <si>
    <t>kompleks 7870</t>
  </si>
  <si>
    <t>III</t>
  </si>
  <si>
    <t>IV</t>
  </si>
  <si>
    <t>V</t>
  </si>
  <si>
    <t>VI</t>
  </si>
  <si>
    <t>VII</t>
  </si>
  <si>
    <t>VIII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</si>
  <si>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</si>
  <si>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</si>
  <si>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</si>
  <si>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>kompleks 7783</t>
  </si>
  <si>
    <t>kompleks 8676</t>
  </si>
  <si>
    <t>kompleks 7791</t>
  </si>
  <si>
    <t>Kompleks 7788</t>
  </si>
  <si>
    <t>IX</t>
  </si>
  <si>
    <t>Krotność przeglądu  w roku</t>
  </si>
  <si>
    <t>31.</t>
  </si>
  <si>
    <t>32.</t>
  </si>
  <si>
    <t>kompleks 7790</t>
  </si>
  <si>
    <t>X</t>
  </si>
  <si>
    <t>XI</t>
  </si>
  <si>
    <t>kompleks 8694</t>
  </si>
  <si>
    <t>34.</t>
  </si>
  <si>
    <t>FORMULARZ CENOWY nr 4</t>
  </si>
  <si>
    <t xml:space="preserve">Sekcja Obsługi Infrastruktury Świętoszów - 2026 r. </t>
  </si>
  <si>
    <t>Przeprowadzenie okresowej kontroli polegającej na sprawdzeniu stanu technicznego przewodów kominowych (dymowych, spalinowych, wentylacyjnych-grawitacyjnych) z wprowadzeniem danych do CEEB, Art. 62.1.1c ustawy Prawo Budowlane Dz. U. 2025.418 t.j</t>
  </si>
  <si>
    <t xml:space="preserve">kanały w bud. do 3 kondygnacji    (bez względu na wys.) </t>
  </si>
  <si>
    <t>Cena          netto              przeglądu                1 kanału [zł]</t>
  </si>
  <si>
    <t>Wartość         netto             [zł]           [kol. 8 x 9]</t>
  </si>
  <si>
    <t>Stawka podatku VAT  [%]</t>
  </si>
  <si>
    <t>Wartość podatku VAT [zł]                   [kol. 10 x 11]</t>
  </si>
  <si>
    <t>Wartość brutto [zł]                  [kol. 10 + 12]</t>
  </si>
  <si>
    <t>bud nr 3 - koszarowy</t>
  </si>
  <si>
    <t>bud nr 5 - koszarowy - obiekt w remoncie</t>
  </si>
  <si>
    <t>bud nr 6 - koszarowy</t>
  </si>
  <si>
    <t>bud nr 9 - koszarowy</t>
  </si>
  <si>
    <t>bud nr 10 - koszarowy</t>
  </si>
  <si>
    <t>bud nr 12 - magazyn MPS</t>
  </si>
  <si>
    <t>bud nr 13 - biurowo-sztabowy</t>
  </si>
  <si>
    <t>bud nr 14 - kościół</t>
  </si>
  <si>
    <t xml:space="preserve">bud nr 44 - hala sportowa </t>
  </si>
  <si>
    <t>bud nr 27 - inne techniczne PKT</t>
  </si>
  <si>
    <t>bud nr 21 - garaż</t>
  </si>
  <si>
    <t>bud nr 22 - garaż</t>
  </si>
  <si>
    <t>bud nr 23 - garaż</t>
  </si>
  <si>
    <t>bud nr 24 - garaż</t>
  </si>
  <si>
    <t>Bud nr 51 - garaż</t>
  </si>
  <si>
    <t>bud nr 1 - biurowo-sztabowy</t>
  </si>
  <si>
    <t>bud nr 2 - biurowo-sztabowy</t>
  </si>
  <si>
    <t>bud nr 3 - biurowo-sztabowy</t>
  </si>
  <si>
    <t>bud nr 5 - biurowo-sztabowy</t>
  </si>
  <si>
    <t>bud nr 6 - inne magazyny</t>
  </si>
  <si>
    <t>bud nr 8 - magazyn broni</t>
  </si>
  <si>
    <t>bud nr 11 - magazyn chemiczny</t>
  </si>
  <si>
    <t xml:space="preserve">bud nr 12 - magazyn ogólnego przezn. </t>
  </si>
  <si>
    <t>bud nr 13 - magazyn ogólnego przezn.</t>
  </si>
  <si>
    <t>bud nr 14 - kasyno</t>
  </si>
  <si>
    <t>bud nr 15 - magazyn żywnościowy</t>
  </si>
  <si>
    <t>bud nr 17 - szkoleniowy</t>
  </si>
  <si>
    <t>bud nr 18 - techniczno-eksploatacyjny</t>
  </si>
  <si>
    <t xml:space="preserve">bud nr 20 - inny ogólno-wojskowy </t>
  </si>
  <si>
    <t>bud nr 21 - hala sportowa</t>
  </si>
  <si>
    <t>bud nr 22 - biurowo-sztabowy</t>
  </si>
  <si>
    <t>bud nr 23 - biurowo-sztabowy</t>
  </si>
  <si>
    <t>bud nr 24 - koszarowy</t>
  </si>
  <si>
    <t>bud nr 25 - koszarowy</t>
  </si>
  <si>
    <t>bud nr 26 - koszarowy</t>
  </si>
  <si>
    <t>bud nr 27 - koszarowy</t>
  </si>
  <si>
    <t>bud nr 29 - kuchnia-jadalnia</t>
  </si>
  <si>
    <t>bud nr 32 - wartownia</t>
  </si>
  <si>
    <t>bud nr 33 - koszarowy</t>
  </si>
  <si>
    <t>bud nr 34 - koszarowy</t>
  </si>
  <si>
    <t>bud nr 35 - koszarowy</t>
  </si>
  <si>
    <t>bud nr 36 - koszarowy</t>
  </si>
  <si>
    <t>bud nr 38 - remiza straży</t>
  </si>
  <si>
    <t>bud nr 40 - ogólno-wojskowy BP-2</t>
  </si>
  <si>
    <t>bud nr 42 - techniczno-usługowy PKT2</t>
  </si>
  <si>
    <t>bud nr 62 - socjalno-wypoczynkowy</t>
  </si>
  <si>
    <t>bud nr 63 - inne gospodarcze</t>
  </si>
  <si>
    <t>bud. 80 - garaż</t>
  </si>
  <si>
    <t>bud nr 84 - szkoleniowy</t>
  </si>
  <si>
    <t>bud nr 9 - inne techniczno-eksploat.</t>
  </si>
  <si>
    <t>bud nr 4 - izba chorych</t>
  </si>
  <si>
    <t>bud nr 5 - magazyn</t>
  </si>
  <si>
    <t>bud nr 2 - wartownia</t>
  </si>
  <si>
    <t xml:space="preserve">bud. 2 - magazyn sprzętu kwaterunkowego </t>
  </si>
  <si>
    <t>bud nr 8 - kino-klub</t>
  </si>
  <si>
    <t>kompleks 7786</t>
  </si>
  <si>
    <t>bud nr 5 - warsztat mechaniczny</t>
  </si>
  <si>
    <t>bud nr 19 - stacja benzynowa</t>
  </si>
  <si>
    <t>bud nr 35 - inne tech-usług. Hala Remontowa</t>
  </si>
  <si>
    <t>bud nr 39 - Biuro przepustek</t>
  </si>
  <si>
    <t>bud. 40 - koszarowiec</t>
  </si>
  <si>
    <t>bud nr 41 - koszarowiec</t>
  </si>
  <si>
    <t>bud. 43 - koszarowiec</t>
  </si>
  <si>
    <t>bud nr 185 - inne kubaturowe-wieża</t>
  </si>
  <si>
    <t>bud nr 218 - szkoleniowy</t>
  </si>
  <si>
    <t>bud nr 221 - szkoleniowy</t>
  </si>
  <si>
    <t>bud nr 1 - internat</t>
  </si>
  <si>
    <t xml:space="preserve">bud nr 2 - internat </t>
  </si>
  <si>
    <t>Podpis i pieczęć wykonawcy</t>
  </si>
  <si>
    <t xml:space="preserve"> ……………………………………</t>
  </si>
  <si>
    <t>Wyszczególnienie                                                     nr bud./kompleks  rodzaj budynku</t>
  </si>
  <si>
    <t>bud nr 7 - koszarowy</t>
  </si>
  <si>
    <t>bud nr 8 - kuchnia i jadalnia</t>
  </si>
  <si>
    <t>Kompleks 7785</t>
  </si>
  <si>
    <t>kompleks 7787</t>
  </si>
  <si>
    <t>Załacznik nr 1d do umowy / 2d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</si>
</sst>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??\ _z_ł_-;_-@_-"/>
  </numFmts>
  <fonts count="23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i/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u/>
      <sz val="13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3"/>
      <color theme="0"/>
      <name val="Arial"/>
      <family val="2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8DDA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1" fontId="7" fillId="0" borderId="0" xfId="0" applyNumberFormat="1" applyFont="1" applyAlignment="1">
      <alignment horizontal="center"/>
    </xf>
    <xf numFmtId="4" fontId="6" fillId="0" borderId="0" xfId="0" applyNumberFormat="1" applyFont="1" applyProtection="1">
      <protection locked="0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4" fontId="7" fillId="0" borderId="0" xfId="0" applyNumberFormat="1" applyFont="1" applyProtection="1">
      <protection locked="0"/>
    </xf>
    <xf numFmtId="1" fontId="10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2" fontId="6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9" fillId="2" borderId="1" xfId="0" applyFont="1" applyFill="1" applyBorder="1" applyAlignment="1">
      <alignment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distributed" wrapText="1"/>
    </xf>
    <xf numFmtId="0" fontId="10" fillId="0" borderId="1" xfId="0" applyFont="1" applyBorder="1" applyAlignment="1">
      <alignment vertical="center" wrapText="1"/>
    </xf>
    <xf numFmtId="0" fontId="0" fillId="0" borderId="8" xfId="0" applyBorder="1"/>
    <xf numFmtId="0" fontId="6" fillId="0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vertical="center" textRotation="90" wrapText="1"/>
    </xf>
    <xf numFmtId="0" fontId="21" fillId="0" borderId="6" xfId="0" applyFont="1" applyBorder="1" applyAlignment="1">
      <alignment horizontal="left" vertical="center" textRotation="90" wrapText="1"/>
    </xf>
    <xf numFmtId="0" fontId="21" fillId="0" borderId="6" xfId="0" applyFont="1" applyBorder="1" applyAlignment="1">
      <alignment horizontal="center" vertical="center" textRotation="90" wrapText="1"/>
    </xf>
    <xf numFmtId="0" fontId="21" fillId="0" borderId="6" xfId="0" applyFont="1" applyBorder="1" applyAlignment="1">
      <alignment horizontal="center" vertical="center" textRotation="90"/>
    </xf>
    <xf numFmtId="0" fontId="11" fillId="0" borderId="9" xfId="0" applyFont="1" applyBorder="1" applyAlignment="1">
      <alignment horizontal="center" vertical="center" wrapText="1"/>
    </xf>
    <xf numFmtId="0" fontId="20" fillId="0" borderId="0" xfId="0" applyFont="1"/>
    <xf numFmtId="0" fontId="0" fillId="0" borderId="10" xfId="0" applyBorder="1"/>
    <xf numFmtId="0" fontId="3" fillId="0" borderId="0" xfId="0" applyFont="1" applyBorder="1"/>
    <xf numFmtId="0" fontId="11" fillId="0" borderId="0" xfId="0" applyFont="1" applyBorder="1"/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0" fontId="10" fillId="0" borderId="14" xfId="0" applyFont="1" applyBorder="1"/>
    <xf numFmtId="2" fontId="6" fillId="0" borderId="15" xfId="0" applyNumberFormat="1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wrapText="1"/>
    </xf>
    <xf numFmtId="0" fontId="10" fillId="2" borderId="14" xfId="0" applyFont="1" applyFill="1" applyBorder="1" applyAlignment="1">
      <alignment horizontal="center" vertical="center"/>
    </xf>
    <xf numFmtId="0" fontId="19" fillId="2" borderId="15" xfId="0" applyFont="1" applyFill="1" applyBorder="1" applyAlignment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1" fontId="10" fillId="0" borderId="7" xfId="0" applyNumberFormat="1" applyFont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7" xfId="0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6" fillId="0" borderId="17" xfId="0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 applyProtection="1">
      <protection locked="0"/>
    </xf>
    <xf numFmtId="0" fontId="0" fillId="0" borderId="0" xfId="0" applyAlignment="1"/>
    <xf numFmtId="4" fontId="7" fillId="0" borderId="0" xfId="0" applyNumberFormat="1" applyFont="1" applyAlignment="1" applyProtection="1">
      <protection locked="0"/>
    </xf>
    <xf numFmtId="4" fontId="6" fillId="0" borderId="0" xfId="0" applyNumberFormat="1" applyFont="1" applyAlignment="1" applyProtection="1">
      <protection locked="0"/>
    </xf>
    <xf numFmtId="0" fontId="6" fillId="0" borderId="0" xfId="0" applyFont="1" applyAlignment="1"/>
    <xf numFmtId="0" fontId="11" fillId="4" borderId="14" xfId="0" applyFont="1" applyFill="1" applyBorder="1"/>
    <xf numFmtId="0" fontId="11" fillId="4" borderId="1" xfId="0" applyFont="1" applyFill="1" applyBorder="1" applyAlignment="1">
      <alignment horizontal="left" vertical="center" wrapText="1"/>
    </xf>
    <xf numFmtId="1" fontId="11" fillId="4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5" xfId="0" applyNumberFormat="1" applyFont="1" applyFill="1" applyBorder="1" applyAlignment="1">
      <alignment horizontal="center" vertical="center"/>
    </xf>
    <xf numFmtId="0" fontId="3" fillId="4" borderId="0" xfId="0" applyFont="1" applyFill="1" applyBorder="1"/>
    <xf numFmtId="0" fontId="11" fillId="4" borderId="14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wrapText="1"/>
    </xf>
    <xf numFmtId="0" fontId="11" fillId="4" borderId="14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0" xfId="0" applyBorder="1" applyAlignment="1">
      <alignment vertical="center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right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/>
    <xf numFmtId="0" fontId="11" fillId="3" borderId="19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1" fillId="3" borderId="19" xfId="0" applyFont="1" applyFill="1" applyBorder="1" applyAlignment="1">
      <alignment vertical="distributed" wrapText="1"/>
    </xf>
    <xf numFmtId="0" fontId="0" fillId="0" borderId="8" xfId="0" applyBorder="1" applyAlignment="1"/>
    <xf numFmtId="0" fontId="0" fillId="0" borderId="20" xfId="0" applyBorder="1" applyAlignment="1"/>
    <xf numFmtId="0" fontId="0" fillId="0" borderId="8" xfId="0" applyBorder="1" applyAlignment="1">
      <alignment vertical="distributed" wrapText="1"/>
    </xf>
    <xf numFmtId="0" fontId="0" fillId="0" borderId="20" xfId="0" applyBorder="1" applyAlignment="1">
      <alignment vertical="distributed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75" name="Text Box 1">
          <a:extLst>
            <a:ext uri="{FF2B5EF4-FFF2-40B4-BE49-F238E27FC236}">
              <a16:creationId xmlns:a16="http://schemas.microsoft.com/office/drawing/2014/main" id="{00000000-0008-0000-0000-0000E3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114300</xdr:rowOff>
    </xdr:from>
    <xdr:to>
      <xdr:col>1</xdr:col>
      <xdr:colOff>19050</xdr:colOff>
      <xdr:row>11</xdr:row>
      <xdr:rowOff>314325</xdr:rowOff>
    </xdr:to>
    <xdr:sp macro="" textlink="">
      <xdr:nvSpPr>
        <xdr:cNvPr id="34276" name="Text Box 2">
          <a:extLst>
            <a:ext uri="{FF2B5EF4-FFF2-40B4-BE49-F238E27FC236}">
              <a16:creationId xmlns:a16="http://schemas.microsoft.com/office/drawing/2014/main" id="{00000000-0008-0000-0000-0000E4850000}"/>
            </a:ext>
          </a:extLst>
        </xdr:cNvPr>
        <xdr:cNvSpPr txBox="1">
          <a:spLocks noChangeArrowheads="1"/>
        </xdr:cNvSpPr>
      </xdr:nvSpPr>
      <xdr:spPr bwMode="auto">
        <a:xfrm>
          <a:off x="219075" y="2762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209550</xdr:colOff>
      <xdr:row>94</xdr:row>
      <xdr:rowOff>209550</xdr:rowOff>
    </xdr:from>
    <xdr:to>
      <xdr:col>8</xdr:col>
      <xdr:colOff>285750</xdr:colOff>
      <xdr:row>95</xdr:row>
      <xdr:rowOff>161925</xdr:rowOff>
    </xdr:to>
    <xdr:sp macro="" textlink="">
      <xdr:nvSpPr>
        <xdr:cNvPr id="34277" name="Text Box 3">
          <a:extLst>
            <a:ext uri="{FF2B5EF4-FFF2-40B4-BE49-F238E27FC236}">
              <a16:creationId xmlns:a16="http://schemas.microsoft.com/office/drawing/2014/main" id="{00000000-0008-0000-0000-0000E5850000}"/>
            </a:ext>
          </a:extLst>
        </xdr:cNvPr>
        <xdr:cNvSpPr txBox="1">
          <a:spLocks noChangeArrowheads="1"/>
        </xdr:cNvSpPr>
      </xdr:nvSpPr>
      <xdr:spPr bwMode="auto">
        <a:xfrm>
          <a:off x="7143750" y="3086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78" name="Text Box 4">
          <a:extLst>
            <a:ext uri="{FF2B5EF4-FFF2-40B4-BE49-F238E27FC236}">
              <a16:creationId xmlns:a16="http://schemas.microsoft.com/office/drawing/2014/main" id="{00000000-0008-0000-0000-0000E6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68</xdr:row>
      <xdr:rowOff>0</xdr:rowOff>
    </xdr:from>
    <xdr:to>
      <xdr:col>1</xdr:col>
      <xdr:colOff>19050</xdr:colOff>
      <xdr:row>68</xdr:row>
      <xdr:rowOff>200025</xdr:rowOff>
    </xdr:to>
    <xdr:sp macro="" textlink="">
      <xdr:nvSpPr>
        <xdr:cNvPr id="34279" name="Text Box 5">
          <a:extLst>
            <a:ext uri="{FF2B5EF4-FFF2-40B4-BE49-F238E27FC236}">
              <a16:creationId xmlns:a16="http://schemas.microsoft.com/office/drawing/2014/main" id="{00000000-0008-0000-0000-0000E7850000}"/>
            </a:ext>
          </a:extLst>
        </xdr:cNvPr>
        <xdr:cNvSpPr txBox="1">
          <a:spLocks noChangeArrowheads="1"/>
        </xdr:cNvSpPr>
      </xdr:nvSpPr>
      <xdr:spPr bwMode="auto">
        <a:xfrm>
          <a:off x="219075" y="22098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</xdr:row>
      <xdr:rowOff>19050</xdr:rowOff>
    </xdr:from>
    <xdr:to>
      <xdr:col>3</xdr:col>
      <xdr:colOff>28575</xdr:colOff>
      <xdr:row>5</xdr:row>
      <xdr:rowOff>142875</xdr:rowOff>
    </xdr:to>
    <xdr:sp macro="" textlink="">
      <xdr:nvSpPr>
        <xdr:cNvPr id="6150" name="AutoShape 6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>
          <a:spLocks noChangeArrowheads="1"/>
        </xdr:cNvSpPr>
      </xdr:nvSpPr>
      <xdr:spPr bwMode="auto">
        <a:xfrm>
          <a:off x="285750" y="342900"/>
          <a:ext cx="2609850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81" name="Text Box 8">
          <a:extLst>
            <a:ext uri="{FF2B5EF4-FFF2-40B4-BE49-F238E27FC236}">
              <a16:creationId xmlns:a16="http://schemas.microsoft.com/office/drawing/2014/main" id="{00000000-0008-0000-0000-0000E9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282" name="Text Box 9">
          <a:extLst>
            <a:ext uri="{FF2B5EF4-FFF2-40B4-BE49-F238E27FC236}">
              <a16:creationId xmlns:a16="http://schemas.microsoft.com/office/drawing/2014/main" id="{00000000-0008-0000-0000-0000EA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781050</xdr:colOff>
      <xdr:row>72</xdr:row>
      <xdr:rowOff>0</xdr:rowOff>
    </xdr:from>
    <xdr:to>
      <xdr:col>1</xdr:col>
      <xdr:colOff>857250</xdr:colOff>
      <xdr:row>72</xdr:row>
      <xdr:rowOff>200025</xdr:rowOff>
    </xdr:to>
    <xdr:sp macro="" textlink="">
      <xdr:nvSpPr>
        <xdr:cNvPr id="34283" name="Text Box 10">
          <a:extLst>
            <a:ext uri="{FF2B5EF4-FFF2-40B4-BE49-F238E27FC236}">
              <a16:creationId xmlns:a16="http://schemas.microsoft.com/office/drawing/2014/main" id="{00000000-0008-0000-0000-0000EB850000}"/>
            </a:ext>
          </a:extLst>
        </xdr:cNvPr>
        <xdr:cNvSpPr txBox="1">
          <a:spLocks noChangeArrowheads="1"/>
        </xdr:cNvSpPr>
      </xdr:nvSpPr>
      <xdr:spPr bwMode="auto">
        <a:xfrm>
          <a:off x="10572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19050</xdr:colOff>
      <xdr:row>72</xdr:row>
      <xdr:rowOff>200025</xdr:rowOff>
    </xdr:to>
    <xdr:sp macro="" textlink="">
      <xdr:nvSpPr>
        <xdr:cNvPr id="34284" name="Text Box 11">
          <a:extLst>
            <a:ext uri="{FF2B5EF4-FFF2-40B4-BE49-F238E27FC236}">
              <a16:creationId xmlns:a16="http://schemas.microsoft.com/office/drawing/2014/main" id="{00000000-0008-0000-0000-0000EC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285" name="Text Box 12">
          <a:extLst>
            <a:ext uri="{FF2B5EF4-FFF2-40B4-BE49-F238E27FC236}">
              <a16:creationId xmlns:a16="http://schemas.microsoft.com/office/drawing/2014/main" id="{00000000-0008-0000-0000-0000ED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19050</xdr:colOff>
      <xdr:row>72</xdr:row>
      <xdr:rowOff>200025</xdr:rowOff>
    </xdr:to>
    <xdr:sp macro="" textlink="">
      <xdr:nvSpPr>
        <xdr:cNvPr id="34286" name="Text Box 13">
          <a:extLst>
            <a:ext uri="{FF2B5EF4-FFF2-40B4-BE49-F238E27FC236}">
              <a16:creationId xmlns:a16="http://schemas.microsoft.com/office/drawing/2014/main" id="{00000000-0008-0000-0000-0000EE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19050</xdr:colOff>
      <xdr:row>72</xdr:row>
      <xdr:rowOff>200025</xdr:rowOff>
    </xdr:to>
    <xdr:sp macro="" textlink="">
      <xdr:nvSpPr>
        <xdr:cNvPr id="34287" name="Text Box 14">
          <a:extLst>
            <a:ext uri="{FF2B5EF4-FFF2-40B4-BE49-F238E27FC236}">
              <a16:creationId xmlns:a16="http://schemas.microsoft.com/office/drawing/2014/main" id="{00000000-0008-0000-0000-0000EF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88" name="Text Box 15">
          <a:extLst>
            <a:ext uri="{FF2B5EF4-FFF2-40B4-BE49-F238E27FC236}">
              <a16:creationId xmlns:a16="http://schemas.microsoft.com/office/drawing/2014/main" id="{00000000-0008-0000-0000-0000F0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89" name="Text Box 16">
          <a:extLst>
            <a:ext uri="{FF2B5EF4-FFF2-40B4-BE49-F238E27FC236}">
              <a16:creationId xmlns:a16="http://schemas.microsoft.com/office/drawing/2014/main" id="{00000000-0008-0000-0000-0000F1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90" name="Text Box 17">
          <a:extLst>
            <a:ext uri="{FF2B5EF4-FFF2-40B4-BE49-F238E27FC236}">
              <a16:creationId xmlns:a16="http://schemas.microsoft.com/office/drawing/2014/main" id="{00000000-0008-0000-0000-0000F2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91" name="Text Box 39">
          <a:extLst>
            <a:ext uri="{FF2B5EF4-FFF2-40B4-BE49-F238E27FC236}">
              <a16:creationId xmlns:a16="http://schemas.microsoft.com/office/drawing/2014/main" id="{00000000-0008-0000-0000-0000F3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114300</xdr:rowOff>
    </xdr:from>
    <xdr:to>
      <xdr:col>1</xdr:col>
      <xdr:colOff>19050</xdr:colOff>
      <xdr:row>11</xdr:row>
      <xdr:rowOff>314325</xdr:rowOff>
    </xdr:to>
    <xdr:sp macro="" textlink="">
      <xdr:nvSpPr>
        <xdr:cNvPr id="34292" name="Text Box 40">
          <a:extLst>
            <a:ext uri="{FF2B5EF4-FFF2-40B4-BE49-F238E27FC236}">
              <a16:creationId xmlns:a16="http://schemas.microsoft.com/office/drawing/2014/main" id="{00000000-0008-0000-0000-0000F4850000}"/>
            </a:ext>
          </a:extLst>
        </xdr:cNvPr>
        <xdr:cNvSpPr txBox="1">
          <a:spLocks noChangeArrowheads="1"/>
        </xdr:cNvSpPr>
      </xdr:nvSpPr>
      <xdr:spPr bwMode="auto">
        <a:xfrm>
          <a:off x="219075" y="2762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293" name="Text Box 41">
          <a:extLst>
            <a:ext uri="{FF2B5EF4-FFF2-40B4-BE49-F238E27FC236}">
              <a16:creationId xmlns:a16="http://schemas.microsoft.com/office/drawing/2014/main" id="{00000000-0008-0000-0000-0000F5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94" name="Text Box 42">
          <a:extLst>
            <a:ext uri="{FF2B5EF4-FFF2-40B4-BE49-F238E27FC236}">
              <a16:creationId xmlns:a16="http://schemas.microsoft.com/office/drawing/2014/main" id="{00000000-0008-0000-0000-0000F6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257175</xdr:colOff>
      <xdr:row>1</xdr:row>
      <xdr:rowOff>19050</xdr:rowOff>
    </xdr:from>
    <xdr:to>
      <xdr:col>3</xdr:col>
      <xdr:colOff>0</xdr:colOff>
      <xdr:row>6</xdr:row>
      <xdr:rowOff>85725</xdr:rowOff>
    </xdr:to>
    <xdr:sp macro="" textlink="">
      <xdr:nvSpPr>
        <xdr:cNvPr id="6188" name="AutoShape 44">
          <a:extLst>
            <a:ext uri="{FF2B5EF4-FFF2-40B4-BE49-F238E27FC236}">
              <a16:creationId xmlns:a16="http://schemas.microsoft.com/office/drawing/2014/main" id="{00000000-0008-0000-0000-00002C180000}"/>
            </a:ext>
          </a:extLst>
        </xdr:cNvPr>
        <xdr:cNvSpPr>
          <a:spLocks noChangeArrowheads="1"/>
        </xdr:cNvSpPr>
      </xdr:nvSpPr>
      <xdr:spPr bwMode="auto">
        <a:xfrm>
          <a:off x="257175" y="200025"/>
          <a:ext cx="3667125" cy="8763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96" name="Text Box 46">
          <a:extLst>
            <a:ext uri="{FF2B5EF4-FFF2-40B4-BE49-F238E27FC236}">
              <a16:creationId xmlns:a16="http://schemas.microsoft.com/office/drawing/2014/main" id="{00000000-0008-0000-0000-0000F8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297" name="Text Box 47">
          <a:extLst>
            <a:ext uri="{FF2B5EF4-FFF2-40B4-BE49-F238E27FC236}">
              <a16:creationId xmlns:a16="http://schemas.microsoft.com/office/drawing/2014/main" id="{00000000-0008-0000-0000-0000F9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19050</xdr:colOff>
      <xdr:row>72</xdr:row>
      <xdr:rowOff>200025</xdr:rowOff>
    </xdr:to>
    <xdr:sp macro="" textlink="">
      <xdr:nvSpPr>
        <xdr:cNvPr id="34298" name="Text Box 48">
          <a:extLst>
            <a:ext uri="{FF2B5EF4-FFF2-40B4-BE49-F238E27FC236}">
              <a16:creationId xmlns:a16="http://schemas.microsoft.com/office/drawing/2014/main" id="{00000000-0008-0000-0000-0000FA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19050</xdr:colOff>
      <xdr:row>72</xdr:row>
      <xdr:rowOff>200025</xdr:rowOff>
    </xdr:to>
    <xdr:sp macro="" textlink="">
      <xdr:nvSpPr>
        <xdr:cNvPr id="34299" name="Text Box 49">
          <a:extLst>
            <a:ext uri="{FF2B5EF4-FFF2-40B4-BE49-F238E27FC236}">
              <a16:creationId xmlns:a16="http://schemas.microsoft.com/office/drawing/2014/main" id="{00000000-0008-0000-0000-0000FB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00" name="Text Box 50">
          <a:extLst>
            <a:ext uri="{FF2B5EF4-FFF2-40B4-BE49-F238E27FC236}">
              <a16:creationId xmlns:a16="http://schemas.microsoft.com/office/drawing/2014/main" id="{00000000-0008-0000-0000-0000FC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19050</xdr:colOff>
      <xdr:row>72</xdr:row>
      <xdr:rowOff>200025</xdr:rowOff>
    </xdr:to>
    <xdr:sp macro="" textlink="">
      <xdr:nvSpPr>
        <xdr:cNvPr id="34301" name="Text Box 51">
          <a:extLst>
            <a:ext uri="{FF2B5EF4-FFF2-40B4-BE49-F238E27FC236}">
              <a16:creationId xmlns:a16="http://schemas.microsoft.com/office/drawing/2014/main" id="{00000000-0008-0000-0000-0000FD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72</xdr:row>
      <xdr:rowOff>0</xdr:rowOff>
    </xdr:from>
    <xdr:to>
      <xdr:col>1</xdr:col>
      <xdr:colOff>19050</xdr:colOff>
      <xdr:row>72</xdr:row>
      <xdr:rowOff>200025</xdr:rowOff>
    </xdr:to>
    <xdr:sp macro="" textlink="">
      <xdr:nvSpPr>
        <xdr:cNvPr id="34302" name="Text Box 52">
          <a:extLst>
            <a:ext uri="{FF2B5EF4-FFF2-40B4-BE49-F238E27FC236}">
              <a16:creationId xmlns:a16="http://schemas.microsoft.com/office/drawing/2014/main" id="{00000000-0008-0000-0000-0000FE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03" name="Text Box 53">
          <a:extLst>
            <a:ext uri="{FF2B5EF4-FFF2-40B4-BE49-F238E27FC236}">
              <a16:creationId xmlns:a16="http://schemas.microsoft.com/office/drawing/2014/main" id="{00000000-0008-0000-0000-0000FF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04" name="Text Box 54">
          <a:extLst>
            <a:ext uri="{FF2B5EF4-FFF2-40B4-BE49-F238E27FC236}">
              <a16:creationId xmlns:a16="http://schemas.microsoft.com/office/drawing/2014/main" id="{00000000-0008-0000-0000-000000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305" name="Text Box 55">
          <a:extLst>
            <a:ext uri="{FF2B5EF4-FFF2-40B4-BE49-F238E27FC236}">
              <a16:creationId xmlns:a16="http://schemas.microsoft.com/office/drawing/2014/main" id="{00000000-0008-0000-0000-000001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0</xdr:colOff>
      <xdr:row>13</xdr:row>
      <xdr:rowOff>133350</xdr:rowOff>
    </xdr:from>
    <xdr:to>
      <xdr:col>13</xdr:col>
      <xdr:colOff>0</xdr:colOff>
      <xdr:row>13</xdr:row>
      <xdr:rowOff>133350</xdr:rowOff>
    </xdr:to>
    <xdr:sp macro="" textlink="">
      <xdr:nvSpPr>
        <xdr:cNvPr id="34306" name="Line 77">
          <a:extLst>
            <a:ext uri="{FF2B5EF4-FFF2-40B4-BE49-F238E27FC236}">
              <a16:creationId xmlns:a16="http://schemas.microsoft.com/office/drawing/2014/main" id="{00000000-0008-0000-0000-000002860000}"/>
            </a:ext>
          </a:extLst>
        </xdr:cNvPr>
        <xdr:cNvSpPr>
          <a:spLocks noChangeShapeType="1"/>
        </xdr:cNvSpPr>
      </xdr:nvSpPr>
      <xdr:spPr bwMode="auto">
        <a:xfrm>
          <a:off x="10858500" y="5191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76200</xdr:colOff>
      <xdr:row>94</xdr:row>
      <xdr:rowOff>200025</xdr:rowOff>
    </xdr:to>
    <xdr:sp macro="" textlink="">
      <xdr:nvSpPr>
        <xdr:cNvPr id="34307" name="Text Box 78">
          <a:extLst>
            <a:ext uri="{FF2B5EF4-FFF2-40B4-BE49-F238E27FC236}">
              <a16:creationId xmlns:a16="http://schemas.microsoft.com/office/drawing/2014/main" id="{00000000-0008-0000-0000-000003860000}"/>
            </a:ext>
          </a:extLst>
        </xdr:cNvPr>
        <xdr:cNvSpPr txBox="1">
          <a:spLocks noChangeArrowheads="1"/>
        </xdr:cNvSpPr>
      </xdr:nvSpPr>
      <xdr:spPr bwMode="auto">
        <a:xfrm>
          <a:off x="27622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76200</xdr:colOff>
      <xdr:row>94</xdr:row>
      <xdr:rowOff>200025</xdr:rowOff>
    </xdr:to>
    <xdr:sp macro="" textlink="">
      <xdr:nvSpPr>
        <xdr:cNvPr id="34308" name="Text Box 79">
          <a:extLst>
            <a:ext uri="{FF2B5EF4-FFF2-40B4-BE49-F238E27FC236}">
              <a16:creationId xmlns:a16="http://schemas.microsoft.com/office/drawing/2014/main" id="{00000000-0008-0000-0000-000004860000}"/>
            </a:ext>
          </a:extLst>
        </xdr:cNvPr>
        <xdr:cNvSpPr txBox="1">
          <a:spLocks noChangeArrowheads="1"/>
        </xdr:cNvSpPr>
      </xdr:nvSpPr>
      <xdr:spPr bwMode="auto">
        <a:xfrm>
          <a:off x="27622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0</xdr:colOff>
      <xdr:row>31</xdr:row>
      <xdr:rowOff>133350</xdr:rowOff>
    </xdr:from>
    <xdr:to>
      <xdr:col>13</xdr:col>
      <xdr:colOff>0</xdr:colOff>
      <xdr:row>31</xdr:row>
      <xdr:rowOff>38100</xdr:rowOff>
    </xdr:to>
    <xdr:sp macro="" textlink="">
      <xdr:nvSpPr>
        <xdr:cNvPr id="34309" name="Line 80">
          <a:extLst>
            <a:ext uri="{FF2B5EF4-FFF2-40B4-BE49-F238E27FC236}">
              <a16:creationId xmlns:a16="http://schemas.microsoft.com/office/drawing/2014/main" id="{00000000-0008-0000-0000-000005860000}"/>
            </a:ext>
          </a:extLst>
        </xdr:cNvPr>
        <xdr:cNvSpPr>
          <a:spLocks noChangeShapeType="1"/>
        </xdr:cNvSpPr>
      </xdr:nvSpPr>
      <xdr:spPr bwMode="auto">
        <a:xfrm>
          <a:off x="10858500" y="10534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66</xdr:row>
      <xdr:rowOff>0</xdr:rowOff>
    </xdr:from>
    <xdr:to>
      <xdr:col>13</xdr:col>
      <xdr:colOff>0</xdr:colOff>
      <xdr:row>66</xdr:row>
      <xdr:rowOff>0</xdr:rowOff>
    </xdr:to>
    <xdr:sp macro="" textlink="">
      <xdr:nvSpPr>
        <xdr:cNvPr id="34311" name="Line 84">
          <a:extLst>
            <a:ext uri="{FF2B5EF4-FFF2-40B4-BE49-F238E27FC236}">
              <a16:creationId xmlns:a16="http://schemas.microsoft.com/office/drawing/2014/main" id="{00000000-0008-0000-0000-000007860000}"/>
            </a:ext>
          </a:extLst>
        </xdr:cNvPr>
        <xdr:cNvSpPr>
          <a:spLocks noChangeShapeType="1"/>
        </xdr:cNvSpPr>
      </xdr:nvSpPr>
      <xdr:spPr bwMode="auto">
        <a:xfrm>
          <a:off x="10858500" y="2146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66</xdr:row>
      <xdr:rowOff>133350</xdr:rowOff>
    </xdr:from>
    <xdr:to>
      <xdr:col>13</xdr:col>
      <xdr:colOff>0</xdr:colOff>
      <xdr:row>66</xdr:row>
      <xdr:rowOff>133350</xdr:rowOff>
    </xdr:to>
    <xdr:sp macro="" textlink="">
      <xdr:nvSpPr>
        <xdr:cNvPr id="34312" name="Line 85">
          <a:extLst>
            <a:ext uri="{FF2B5EF4-FFF2-40B4-BE49-F238E27FC236}">
              <a16:creationId xmlns:a16="http://schemas.microsoft.com/office/drawing/2014/main" id="{00000000-0008-0000-0000-000008860000}"/>
            </a:ext>
          </a:extLst>
        </xdr:cNvPr>
        <xdr:cNvSpPr>
          <a:spLocks noChangeShapeType="1"/>
        </xdr:cNvSpPr>
      </xdr:nvSpPr>
      <xdr:spPr bwMode="auto">
        <a:xfrm>
          <a:off x="10858500" y="21602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72</xdr:row>
      <xdr:rowOff>133350</xdr:rowOff>
    </xdr:from>
    <xdr:to>
      <xdr:col>13</xdr:col>
      <xdr:colOff>0</xdr:colOff>
      <xdr:row>72</xdr:row>
      <xdr:rowOff>133350</xdr:rowOff>
    </xdr:to>
    <xdr:sp macro="" textlink="">
      <xdr:nvSpPr>
        <xdr:cNvPr id="34313" name="Line 91">
          <a:extLst>
            <a:ext uri="{FF2B5EF4-FFF2-40B4-BE49-F238E27FC236}">
              <a16:creationId xmlns:a16="http://schemas.microsoft.com/office/drawing/2014/main" id="{00000000-0008-0000-0000-000009860000}"/>
            </a:ext>
          </a:extLst>
        </xdr:cNvPr>
        <xdr:cNvSpPr>
          <a:spLocks noChangeShapeType="1"/>
        </xdr:cNvSpPr>
      </xdr:nvSpPr>
      <xdr:spPr bwMode="auto">
        <a:xfrm>
          <a:off x="10858500" y="23488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14" name="Line 94">
          <a:extLst>
            <a:ext uri="{FF2B5EF4-FFF2-40B4-BE49-F238E27FC236}">
              <a16:creationId xmlns:a16="http://schemas.microsoft.com/office/drawing/2014/main" id="{00000000-0008-0000-0000-00000A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15" name="Line 95">
          <a:extLst>
            <a:ext uri="{FF2B5EF4-FFF2-40B4-BE49-F238E27FC236}">
              <a16:creationId xmlns:a16="http://schemas.microsoft.com/office/drawing/2014/main" id="{00000000-0008-0000-0000-00000B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16" name="Line 96">
          <a:extLst>
            <a:ext uri="{FF2B5EF4-FFF2-40B4-BE49-F238E27FC236}">
              <a16:creationId xmlns:a16="http://schemas.microsoft.com/office/drawing/2014/main" id="{00000000-0008-0000-0000-00000C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17" name="Line 97">
          <a:extLst>
            <a:ext uri="{FF2B5EF4-FFF2-40B4-BE49-F238E27FC236}">
              <a16:creationId xmlns:a16="http://schemas.microsoft.com/office/drawing/2014/main" id="{00000000-0008-0000-0000-00000D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18" name="Line 98">
          <a:extLst>
            <a:ext uri="{FF2B5EF4-FFF2-40B4-BE49-F238E27FC236}">
              <a16:creationId xmlns:a16="http://schemas.microsoft.com/office/drawing/2014/main" id="{00000000-0008-0000-0000-00000E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19" name="Line 99">
          <a:extLst>
            <a:ext uri="{FF2B5EF4-FFF2-40B4-BE49-F238E27FC236}">
              <a16:creationId xmlns:a16="http://schemas.microsoft.com/office/drawing/2014/main" id="{00000000-0008-0000-0000-00000F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0" name="Line 100">
          <a:extLst>
            <a:ext uri="{FF2B5EF4-FFF2-40B4-BE49-F238E27FC236}">
              <a16:creationId xmlns:a16="http://schemas.microsoft.com/office/drawing/2014/main" id="{00000000-0008-0000-0000-000010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1" name="Line 101">
          <a:extLst>
            <a:ext uri="{FF2B5EF4-FFF2-40B4-BE49-F238E27FC236}">
              <a16:creationId xmlns:a16="http://schemas.microsoft.com/office/drawing/2014/main" id="{00000000-0008-0000-0000-000011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2" name="Line 102">
          <a:extLst>
            <a:ext uri="{FF2B5EF4-FFF2-40B4-BE49-F238E27FC236}">
              <a16:creationId xmlns:a16="http://schemas.microsoft.com/office/drawing/2014/main" id="{00000000-0008-0000-0000-000012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3" name="Line 103">
          <a:extLst>
            <a:ext uri="{FF2B5EF4-FFF2-40B4-BE49-F238E27FC236}">
              <a16:creationId xmlns:a16="http://schemas.microsoft.com/office/drawing/2014/main" id="{00000000-0008-0000-0000-000013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4" name="Line 104">
          <a:extLst>
            <a:ext uri="{FF2B5EF4-FFF2-40B4-BE49-F238E27FC236}">
              <a16:creationId xmlns:a16="http://schemas.microsoft.com/office/drawing/2014/main" id="{00000000-0008-0000-0000-000014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5" name="Line 105">
          <a:extLst>
            <a:ext uri="{FF2B5EF4-FFF2-40B4-BE49-F238E27FC236}">
              <a16:creationId xmlns:a16="http://schemas.microsoft.com/office/drawing/2014/main" id="{00000000-0008-0000-0000-000015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6" name="Line 106">
          <a:extLst>
            <a:ext uri="{FF2B5EF4-FFF2-40B4-BE49-F238E27FC236}">
              <a16:creationId xmlns:a16="http://schemas.microsoft.com/office/drawing/2014/main" id="{00000000-0008-0000-0000-000016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7" name="Line 107">
          <a:extLst>
            <a:ext uri="{FF2B5EF4-FFF2-40B4-BE49-F238E27FC236}">
              <a16:creationId xmlns:a16="http://schemas.microsoft.com/office/drawing/2014/main" id="{00000000-0008-0000-0000-000017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8" name="Line 108">
          <a:extLst>
            <a:ext uri="{FF2B5EF4-FFF2-40B4-BE49-F238E27FC236}">
              <a16:creationId xmlns:a16="http://schemas.microsoft.com/office/drawing/2014/main" id="{00000000-0008-0000-0000-000018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29" name="Line 109">
          <a:extLst>
            <a:ext uri="{FF2B5EF4-FFF2-40B4-BE49-F238E27FC236}">
              <a16:creationId xmlns:a16="http://schemas.microsoft.com/office/drawing/2014/main" id="{00000000-0008-0000-0000-000019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0" name="Line 110">
          <a:extLst>
            <a:ext uri="{FF2B5EF4-FFF2-40B4-BE49-F238E27FC236}">
              <a16:creationId xmlns:a16="http://schemas.microsoft.com/office/drawing/2014/main" id="{00000000-0008-0000-0000-00001A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1" name="Line 111">
          <a:extLst>
            <a:ext uri="{FF2B5EF4-FFF2-40B4-BE49-F238E27FC236}">
              <a16:creationId xmlns:a16="http://schemas.microsoft.com/office/drawing/2014/main" id="{00000000-0008-0000-0000-00001B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2" name="Line 112">
          <a:extLst>
            <a:ext uri="{FF2B5EF4-FFF2-40B4-BE49-F238E27FC236}">
              <a16:creationId xmlns:a16="http://schemas.microsoft.com/office/drawing/2014/main" id="{00000000-0008-0000-0000-00001C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3" name="Line 113">
          <a:extLst>
            <a:ext uri="{FF2B5EF4-FFF2-40B4-BE49-F238E27FC236}">
              <a16:creationId xmlns:a16="http://schemas.microsoft.com/office/drawing/2014/main" id="{00000000-0008-0000-0000-00001D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4" name="Line 114">
          <a:extLst>
            <a:ext uri="{FF2B5EF4-FFF2-40B4-BE49-F238E27FC236}">
              <a16:creationId xmlns:a16="http://schemas.microsoft.com/office/drawing/2014/main" id="{00000000-0008-0000-0000-00001E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5" name="Line 115">
          <a:extLst>
            <a:ext uri="{FF2B5EF4-FFF2-40B4-BE49-F238E27FC236}">
              <a16:creationId xmlns:a16="http://schemas.microsoft.com/office/drawing/2014/main" id="{00000000-0008-0000-0000-00001F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6" name="Line 116">
          <a:extLst>
            <a:ext uri="{FF2B5EF4-FFF2-40B4-BE49-F238E27FC236}">
              <a16:creationId xmlns:a16="http://schemas.microsoft.com/office/drawing/2014/main" id="{00000000-0008-0000-0000-000020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7" name="Line 117">
          <a:extLst>
            <a:ext uri="{FF2B5EF4-FFF2-40B4-BE49-F238E27FC236}">
              <a16:creationId xmlns:a16="http://schemas.microsoft.com/office/drawing/2014/main" id="{00000000-0008-0000-0000-000021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8" name="Line 118">
          <a:extLst>
            <a:ext uri="{FF2B5EF4-FFF2-40B4-BE49-F238E27FC236}">
              <a16:creationId xmlns:a16="http://schemas.microsoft.com/office/drawing/2014/main" id="{00000000-0008-0000-0000-000022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39" name="Line 119">
          <a:extLst>
            <a:ext uri="{FF2B5EF4-FFF2-40B4-BE49-F238E27FC236}">
              <a16:creationId xmlns:a16="http://schemas.microsoft.com/office/drawing/2014/main" id="{00000000-0008-0000-0000-000023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0" name="Line 120">
          <a:extLst>
            <a:ext uri="{FF2B5EF4-FFF2-40B4-BE49-F238E27FC236}">
              <a16:creationId xmlns:a16="http://schemas.microsoft.com/office/drawing/2014/main" id="{00000000-0008-0000-0000-000024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1" name="Line 121">
          <a:extLst>
            <a:ext uri="{FF2B5EF4-FFF2-40B4-BE49-F238E27FC236}">
              <a16:creationId xmlns:a16="http://schemas.microsoft.com/office/drawing/2014/main" id="{00000000-0008-0000-0000-000025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2" name="Line 122">
          <a:extLst>
            <a:ext uri="{FF2B5EF4-FFF2-40B4-BE49-F238E27FC236}">
              <a16:creationId xmlns:a16="http://schemas.microsoft.com/office/drawing/2014/main" id="{00000000-0008-0000-0000-000026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3" name="Line 123">
          <a:extLst>
            <a:ext uri="{FF2B5EF4-FFF2-40B4-BE49-F238E27FC236}">
              <a16:creationId xmlns:a16="http://schemas.microsoft.com/office/drawing/2014/main" id="{00000000-0008-0000-0000-000027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4" name="Line 124">
          <a:extLst>
            <a:ext uri="{FF2B5EF4-FFF2-40B4-BE49-F238E27FC236}">
              <a16:creationId xmlns:a16="http://schemas.microsoft.com/office/drawing/2014/main" id="{00000000-0008-0000-0000-000028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5" name="Line 125">
          <a:extLst>
            <a:ext uri="{FF2B5EF4-FFF2-40B4-BE49-F238E27FC236}">
              <a16:creationId xmlns:a16="http://schemas.microsoft.com/office/drawing/2014/main" id="{00000000-0008-0000-0000-000029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6" name="Line 126">
          <a:extLst>
            <a:ext uri="{FF2B5EF4-FFF2-40B4-BE49-F238E27FC236}">
              <a16:creationId xmlns:a16="http://schemas.microsoft.com/office/drawing/2014/main" id="{00000000-0008-0000-0000-00002A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7" name="Line 127">
          <a:extLst>
            <a:ext uri="{FF2B5EF4-FFF2-40B4-BE49-F238E27FC236}">
              <a16:creationId xmlns:a16="http://schemas.microsoft.com/office/drawing/2014/main" id="{00000000-0008-0000-0000-00002B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8" name="Line 128">
          <a:extLst>
            <a:ext uri="{FF2B5EF4-FFF2-40B4-BE49-F238E27FC236}">
              <a16:creationId xmlns:a16="http://schemas.microsoft.com/office/drawing/2014/main" id="{00000000-0008-0000-0000-00002C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49" name="Line 129">
          <a:extLst>
            <a:ext uri="{FF2B5EF4-FFF2-40B4-BE49-F238E27FC236}">
              <a16:creationId xmlns:a16="http://schemas.microsoft.com/office/drawing/2014/main" id="{00000000-0008-0000-0000-00002D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50" name="Line 130">
          <a:extLst>
            <a:ext uri="{FF2B5EF4-FFF2-40B4-BE49-F238E27FC236}">
              <a16:creationId xmlns:a16="http://schemas.microsoft.com/office/drawing/2014/main" id="{00000000-0008-0000-0000-00002E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51" name="Line 131">
          <a:extLst>
            <a:ext uri="{FF2B5EF4-FFF2-40B4-BE49-F238E27FC236}">
              <a16:creationId xmlns:a16="http://schemas.microsoft.com/office/drawing/2014/main" id="{00000000-0008-0000-0000-00002F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52" name="Line 132">
          <a:extLst>
            <a:ext uri="{FF2B5EF4-FFF2-40B4-BE49-F238E27FC236}">
              <a16:creationId xmlns:a16="http://schemas.microsoft.com/office/drawing/2014/main" id="{00000000-0008-0000-0000-000030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53" name="Line 133">
          <a:extLst>
            <a:ext uri="{FF2B5EF4-FFF2-40B4-BE49-F238E27FC236}">
              <a16:creationId xmlns:a16="http://schemas.microsoft.com/office/drawing/2014/main" id="{00000000-0008-0000-0000-000031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54" name="Line 134">
          <a:extLst>
            <a:ext uri="{FF2B5EF4-FFF2-40B4-BE49-F238E27FC236}">
              <a16:creationId xmlns:a16="http://schemas.microsoft.com/office/drawing/2014/main" id="{00000000-0008-0000-0000-000032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55" name="Line 135">
          <a:extLst>
            <a:ext uri="{FF2B5EF4-FFF2-40B4-BE49-F238E27FC236}">
              <a16:creationId xmlns:a16="http://schemas.microsoft.com/office/drawing/2014/main" id="{00000000-0008-0000-0000-000033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94</xdr:row>
      <xdr:rowOff>0</xdr:rowOff>
    </xdr:from>
    <xdr:to>
      <xdr:col>13</xdr:col>
      <xdr:colOff>0</xdr:colOff>
      <xdr:row>94</xdr:row>
      <xdr:rowOff>0</xdr:rowOff>
    </xdr:to>
    <xdr:sp macro="" textlink="">
      <xdr:nvSpPr>
        <xdr:cNvPr id="34356" name="Line 136">
          <a:extLst>
            <a:ext uri="{FF2B5EF4-FFF2-40B4-BE49-F238E27FC236}">
              <a16:creationId xmlns:a16="http://schemas.microsoft.com/office/drawing/2014/main" id="{00000000-0008-0000-0000-000034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76200</xdr:colOff>
      <xdr:row>98</xdr:row>
      <xdr:rowOff>200025</xdr:rowOff>
    </xdr:to>
    <xdr:sp macro="" textlink="">
      <xdr:nvSpPr>
        <xdr:cNvPr id="34357" name="Text Box 137">
          <a:extLst>
            <a:ext uri="{FF2B5EF4-FFF2-40B4-BE49-F238E27FC236}">
              <a16:creationId xmlns:a16="http://schemas.microsoft.com/office/drawing/2014/main" id="{00000000-0008-0000-0000-000035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76200</xdr:colOff>
      <xdr:row>98</xdr:row>
      <xdr:rowOff>200025</xdr:rowOff>
    </xdr:to>
    <xdr:sp macro="" textlink="">
      <xdr:nvSpPr>
        <xdr:cNvPr id="34358" name="Text Box 138">
          <a:extLst>
            <a:ext uri="{FF2B5EF4-FFF2-40B4-BE49-F238E27FC236}">
              <a16:creationId xmlns:a16="http://schemas.microsoft.com/office/drawing/2014/main" id="{00000000-0008-0000-0000-000036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76200</xdr:colOff>
      <xdr:row>98</xdr:row>
      <xdr:rowOff>200025</xdr:rowOff>
    </xdr:to>
    <xdr:sp macro="" textlink="">
      <xdr:nvSpPr>
        <xdr:cNvPr id="34359" name="Text Box 139">
          <a:extLst>
            <a:ext uri="{FF2B5EF4-FFF2-40B4-BE49-F238E27FC236}">
              <a16:creationId xmlns:a16="http://schemas.microsoft.com/office/drawing/2014/main" id="{00000000-0008-0000-0000-000037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98</xdr:row>
      <xdr:rowOff>0</xdr:rowOff>
    </xdr:from>
    <xdr:to>
      <xdr:col>10</xdr:col>
      <xdr:colOff>76200</xdr:colOff>
      <xdr:row>98</xdr:row>
      <xdr:rowOff>200025</xdr:rowOff>
    </xdr:to>
    <xdr:sp macro="" textlink="">
      <xdr:nvSpPr>
        <xdr:cNvPr id="34360" name="Text Box 140">
          <a:extLst>
            <a:ext uri="{FF2B5EF4-FFF2-40B4-BE49-F238E27FC236}">
              <a16:creationId xmlns:a16="http://schemas.microsoft.com/office/drawing/2014/main" id="{00000000-0008-0000-0000-000038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94</xdr:row>
      <xdr:rowOff>238125</xdr:rowOff>
    </xdr:from>
    <xdr:to>
      <xdr:col>1</xdr:col>
      <xdr:colOff>114300</xdr:colOff>
      <xdr:row>95</xdr:row>
      <xdr:rowOff>190500</xdr:rowOff>
    </xdr:to>
    <xdr:sp macro="" textlink="">
      <xdr:nvSpPr>
        <xdr:cNvPr id="34361" name="Text Box 141">
          <a:extLst>
            <a:ext uri="{FF2B5EF4-FFF2-40B4-BE49-F238E27FC236}">
              <a16:creationId xmlns:a16="http://schemas.microsoft.com/office/drawing/2014/main" id="{00000000-0008-0000-0000-000039860000}"/>
            </a:ext>
          </a:extLst>
        </xdr:cNvPr>
        <xdr:cNvSpPr txBox="1">
          <a:spLocks noChangeArrowheads="1"/>
        </xdr:cNvSpPr>
      </xdr:nvSpPr>
      <xdr:spPr bwMode="auto">
        <a:xfrm>
          <a:off x="314325" y="25022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2" name="Text Box 142">
          <a:extLst>
            <a:ext uri="{FF2B5EF4-FFF2-40B4-BE49-F238E27FC236}">
              <a16:creationId xmlns:a16="http://schemas.microsoft.com/office/drawing/2014/main" id="{00000000-0008-0000-0000-00003A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3" name="Text Box 143">
          <a:extLst>
            <a:ext uri="{FF2B5EF4-FFF2-40B4-BE49-F238E27FC236}">
              <a16:creationId xmlns:a16="http://schemas.microsoft.com/office/drawing/2014/main" id="{00000000-0008-0000-0000-00003B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4" name="Text Box 144">
          <a:extLst>
            <a:ext uri="{FF2B5EF4-FFF2-40B4-BE49-F238E27FC236}">
              <a16:creationId xmlns:a16="http://schemas.microsoft.com/office/drawing/2014/main" id="{00000000-0008-0000-0000-00003C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5" name="Text Box 145">
          <a:extLst>
            <a:ext uri="{FF2B5EF4-FFF2-40B4-BE49-F238E27FC236}">
              <a16:creationId xmlns:a16="http://schemas.microsoft.com/office/drawing/2014/main" id="{00000000-0008-0000-0000-00003D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6" name="Text Box 146">
          <a:extLst>
            <a:ext uri="{FF2B5EF4-FFF2-40B4-BE49-F238E27FC236}">
              <a16:creationId xmlns:a16="http://schemas.microsoft.com/office/drawing/2014/main" id="{00000000-0008-0000-0000-00003E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7" name="Text Box 147">
          <a:extLst>
            <a:ext uri="{FF2B5EF4-FFF2-40B4-BE49-F238E27FC236}">
              <a16:creationId xmlns:a16="http://schemas.microsoft.com/office/drawing/2014/main" id="{00000000-0008-0000-0000-00003F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8" name="Text Box 148">
          <a:extLst>
            <a:ext uri="{FF2B5EF4-FFF2-40B4-BE49-F238E27FC236}">
              <a16:creationId xmlns:a16="http://schemas.microsoft.com/office/drawing/2014/main" id="{00000000-0008-0000-0000-000040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69" name="Text Box 149">
          <a:extLst>
            <a:ext uri="{FF2B5EF4-FFF2-40B4-BE49-F238E27FC236}">
              <a16:creationId xmlns:a16="http://schemas.microsoft.com/office/drawing/2014/main" id="{00000000-0008-0000-0000-000041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0" name="Text Box 150">
          <a:extLst>
            <a:ext uri="{FF2B5EF4-FFF2-40B4-BE49-F238E27FC236}">
              <a16:creationId xmlns:a16="http://schemas.microsoft.com/office/drawing/2014/main" id="{00000000-0008-0000-0000-000042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1" name="Text Box 151">
          <a:extLst>
            <a:ext uri="{FF2B5EF4-FFF2-40B4-BE49-F238E27FC236}">
              <a16:creationId xmlns:a16="http://schemas.microsoft.com/office/drawing/2014/main" id="{00000000-0008-0000-0000-000043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2" name="Text Box 152">
          <a:extLst>
            <a:ext uri="{FF2B5EF4-FFF2-40B4-BE49-F238E27FC236}">
              <a16:creationId xmlns:a16="http://schemas.microsoft.com/office/drawing/2014/main" id="{00000000-0008-0000-0000-000044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3" name="Text Box 153">
          <a:extLst>
            <a:ext uri="{FF2B5EF4-FFF2-40B4-BE49-F238E27FC236}">
              <a16:creationId xmlns:a16="http://schemas.microsoft.com/office/drawing/2014/main" id="{00000000-0008-0000-0000-000045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4" name="Text Box 154">
          <a:extLst>
            <a:ext uri="{FF2B5EF4-FFF2-40B4-BE49-F238E27FC236}">
              <a16:creationId xmlns:a16="http://schemas.microsoft.com/office/drawing/2014/main" id="{00000000-0008-0000-0000-000046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5" name="Text Box 155">
          <a:extLst>
            <a:ext uri="{FF2B5EF4-FFF2-40B4-BE49-F238E27FC236}">
              <a16:creationId xmlns:a16="http://schemas.microsoft.com/office/drawing/2014/main" id="{00000000-0008-0000-0000-000047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6" name="Text Box 156">
          <a:extLst>
            <a:ext uri="{FF2B5EF4-FFF2-40B4-BE49-F238E27FC236}">
              <a16:creationId xmlns:a16="http://schemas.microsoft.com/office/drawing/2014/main" id="{00000000-0008-0000-0000-000048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7" name="Text Box 157">
          <a:extLst>
            <a:ext uri="{FF2B5EF4-FFF2-40B4-BE49-F238E27FC236}">
              <a16:creationId xmlns:a16="http://schemas.microsoft.com/office/drawing/2014/main" id="{00000000-0008-0000-0000-000049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8" name="Text Box 158">
          <a:extLst>
            <a:ext uri="{FF2B5EF4-FFF2-40B4-BE49-F238E27FC236}">
              <a16:creationId xmlns:a16="http://schemas.microsoft.com/office/drawing/2014/main" id="{00000000-0008-0000-0000-00004A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79" name="Text Box 159">
          <a:extLst>
            <a:ext uri="{FF2B5EF4-FFF2-40B4-BE49-F238E27FC236}">
              <a16:creationId xmlns:a16="http://schemas.microsoft.com/office/drawing/2014/main" id="{00000000-0008-0000-0000-00004B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0" name="Text Box 160">
          <a:extLst>
            <a:ext uri="{FF2B5EF4-FFF2-40B4-BE49-F238E27FC236}">
              <a16:creationId xmlns:a16="http://schemas.microsoft.com/office/drawing/2014/main" id="{00000000-0008-0000-0000-00004C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1" name="Text Box 161">
          <a:extLst>
            <a:ext uri="{FF2B5EF4-FFF2-40B4-BE49-F238E27FC236}">
              <a16:creationId xmlns:a16="http://schemas.microsoft.com/office/drawing/2014/main" id="{00000000-0008-0000-0000-00004D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2" name="Text Box 162">
          <a:extLst>
            <a:ext uri="{FF2B5EF4-FFF2-40B4-BE49-F238E27FC236}">
              <a16:creationId xmlns:a16="http://schemas.microsoft.com/office/drawing/2014/main" id="{00000000-0008-0000-0000-00004E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3" name="Text Box 163">
          <a:extLst>
            <a:ext uri="{FF2B5EF4-FFF2-40B4-BE49-F238E27FC236}">
              <a16:creationId xmlns:a16="http://schemas.microsoft.com/office/drawing/2014/main" id="{00000000-0008-0000-0000-00004F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4" name="Text Box 164">
          <a:extLst>
            <a:ext uri="{FF2B5EF4-FFF2-40B4-BE49-F238E27FC236}">
              <a16:creationId xmlns:a16="http://schemas.microsoft.com/office/drawing/2014/main" id="{00000000-0008-0000-0000-000050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5" name="Text Box 165">
          <a:extLst>
            <a:ext uri="{FF2B5EF4-FFF2-40B4-BE49-F238E27FC236}">
              <a16:creationId xmlns:a16="http://schemas.microsoft.com/office/drawing/2014/main" id="{00000000-0008-0000-0000-000051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6" name="Text Box 166">
          <a:extLst>
            <a:ext uri="{FF2B5EF4-FFF2-40B4-BE49-F238E27FC236}">
              <a16:creationId xmlns:a16="http://schemas.microsoft.com/office/drawing/2014/main" id="{00000000-0008-0000-0000-000052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7" name="Text Box 167">
          <a:extLst>
            <a:ext uri="{FF2B5EF4-FFF2-40B4-BE49-F238E27FC236}">
              <a16:creationId xmlns:a16="http://schemas.microsoft.com/office/drawing/2014/main" id="{00000000-0008-0000-0000-000053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8" name="Text Box 168">
          <a:extLst>
            <a:ext uri="{FF2B5EF4-FFF2-40B4-BE49-F238E27FC236}">
              <a16:creationId xmlns:a16="http://schemas.microsoft.com/office/drawing/2014/main" id="{00000000-0008-0000-0000-000054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89" name="Text Box 169">
          <a:extLst>
            <a:ext uri="{FF2B5EF4-FFF2-40B4-BE49-F238E27FC236}">
              <a16:creationId xmlns:a16="http://schemas.microsoft.com/office/drawing/2014/main" id="{00000000-0008-0000-0000-000055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90" name="Text Box 170">
          <a:extLst>
            <a:ext uri="{FF2B5EF4-FFF2-40B4-BE49-F238E27FC236}">
              <a16:creationId xmlns:a16="http://schemas.microsoft.com/office/drawing/2014/main" id="{00000000-0008-0000-0000-000056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91" name="Text Box 171">
          <a:extLst>
            <a:ext uri="{FF2B5EF4-FFF2-40B4-BE49-F238E27FC236}">
              <a16:creationId xmlns:a16="http://schemas.microsoft.com/office/drawing/2014/main" id="{00000000-0008-0000-0000-000057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92" name="Text Box 172">
          <a:extLst>
            <a:ext uri="{FF2B5EF4-FFF2-40B4-BE49-F238E27FC236}">
              <a16:creationId xmlns:a16="http://schemas.microsoft.com/office/drawing/2014/main" id="{00000000-0008-0000-0000-000058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93" name="Text Box 173">
          <a:extLst>
            <a:ext uri="{FF2B5EF4-FFF2-40B4-BE49-F238E27FC236}">
              <a16:creationId xmlns:a16="http://schemas.microsoft.com/office/drawing/2014/main" id="{00000000-0008-0000-0000-000059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94</xdr:row>
      <xdr:rowOff>0</xdr:rowOff>
    </xdr:from>
    <xdr:to>
      <xdr:col>1</xdr:col>
      <xdr:colOff>19050</xdr:colOff>
      <xdr:row>94</xdr:row>
      <xdr:rowOff>200025</xdr:rowOff>
    </xdr:to>
    <xdr:sp macro="" textlink="">
      <xdr:nvSpPr>
        <xdr:cNvPr id="34394" name="Text Box 174">
          <a:extLst>
            <a:ext uri="{FF2B5EF4-FFF2-40B4-BE49-F238E27FC236}">
              <a16:creationId xmlns:a16="http://schemas.microsoft.com/office/drawing/2014/main" id="{00000000-0008-0000-0000-00005A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5" name="Text Box 175">
          <a:extLst>
            <a:ext uri="{FF2B5EF4-FFF2-40B4-BE49-F238E27FC236}">
              <a16:creationId xmlns:a16="http://schemas.microsoft.com/office/drawing/2014/main" id="{00000000-0008-0000-0000-00005B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6" name="Text Box 176">
          <a:extLst>
            <a:ext uri="{FF2B5EF4-FFF2-40B4-BE49-F238E27FC236}">
              <a16:creationId xmlns:a16="http://schemas.microsoft.com/office/drawing/2014/main" id="{00000000-0008-0000-0000-00005C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7" name="Text Box 177">
          <a:extLst>
            <a:ext uri="{FF2B5EF4-FFF2-40B4-BE49-F238E27FC236}">
              <a16:creationId xmlns:a16="http://schemas.microsoft.com/office/drawing/2014/main" id="{00000000-0008-0000-0000-00005D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8" name="Text Box 178">
          <a:extLst>
            <a:ext uri="{FF2B5EF4-FFF2-40B4-BE49-F238E27FC236}">
              <a16:creationId xmlns:a16="http://schemas.microsoft.com/office/drawing/2014/main" id="{00000000-0008-0000-0000-00005E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9" name="Text Box 179">
          <a:extLst>
            <a:ext uri="{FF2B5EF4-FFF2-40B4-BE49-F238E27FC236}">
              <a16:creationId xmlns:a16="http://schemas.microsoft.com/office/drawing/2014/main" id="{00000000-0008-0000-0000-00005F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400" name="Text Box 180">
          <a:extLst>
            <a:ext uri="{FF2B5EF4-FFF2-40B4-BE49-F238E27FC236}">
              <a16:creationId xmlns:a16="http://schemas.microsoft.com/office/drawing/2014/main" id="{00000000-0008-0000-0000-000060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11</xdr:row>
      <xdr:rowOff>152400</xdr:rowOff>
    </xdr:from>
    <xdr:to>
      <xdr:col>1</xdr:col>
      <xdr:colOff>409575</xdr:colOff>
      <xdr:row>11</xdr:row>
      <xdr:rowOff>209550</xdr:rowOff>
    </xdr:to>
    <xdr:sp macro="" textlink="">
      <xdr:nvSpPr>
        <xdr:cNvPr id="34401" name="Text Box 2">
          <a:extLst>
            <a:ext uri="{FF2B5EF4-FFF2-40B4-BE49-F238E27FC236}">
              <a16:creationId xmlns:a16="http://schemas.microsoft.com/office/drawing/2014/main" id="{00000000-0008-0000-0000-000061860000}"/>
            </a:ext>
          </a:extLst>
        </xdr:cNvPr>
        <xdr:cNvSpPr txBox="1">
          <a:spLocks noChangeArrowheads="1"/>
        </xdr:cNvSpPr>
      </xdr:nvSpPr>
      <xdr:spPr bwMode="auto">
        <a:xfrm>
          <a:off x="285750" y="2800350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2" name="Text Box 4">
          <a:extLst>
            <a:ext uri="{FF2B5EF4-FFF2-40B4-BE49-F238E27FC236}">
              <a16:creationId xmlns:a16="http://schemas.microsoft.com/office/drawing/2014/main" id="{00000000-0008-0000-0000-000062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3" name="Text Box 8">
          <a:extLst>
            <a:ext uri="{FF2B5EF4-FFF2-40B4-BE49-F238E27FC236}">
              <a16:creationId xmlns:a16="http://schemas.microsoft.com/office/drawing/2014/main" id="{00000000-0008-0000-0000-000063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4" name="Text Box 17">
          <a:extLst>
            <a:ext uri="{FF2B5EF4-FFF2-40B4-BE49-F238E27FC236}">
              <a16:creationId xmlns:a16="http://schemas.microsoft.com/office/drawing/2014/main" id="{00000000-0008-0000-0000-000064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104775</xdr:rowOff>
    </xdr:from>
    <xdr:to>
      <xdr:col>1</xdr:col>
      <xdr:colOff>209550</xdr:colOff>
      <xdr:row>11</xdr:row>
      <xdr:rowOff>190500</xdr:rowOff>
    </xdr:to>
    <xdr:sp macro="" textlink="">
      <xdr:nvSpPr>
        <xdr:cNvPr id="34405" name="Text Box 40">
          <a:extLst>
            <a:ext uri="{FF2B5EF4-FFF2-40B4-BE49-F238E27FC236}">
              <a16:creationId xmlns:a16="http://schemas.microsoft.com/office/drawing/2014/main" id="{00000000-0008-0000-0000-000065860000}"/>
            </a:ext>
          </a:extLst>
        </xdr:cNvPr>
        <xdr:cNvSpPr txBox="1">
          <a:spLocks noChangeArrowheads="1"/>
        </xdr:cNvSpPr>
      </xdr:nvSpPr>
      <xdr:spPr bwMode="auto">
        <a:xfrm>
          <a:off x="219075" y="2752725"/>
          <a:ext cx="2667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6" name="Text Box 42">
          <a:extLst>
            <a:ext uri="{FF2B5EF4-FFF2-40B4-BE49-F238E27FC236}">
              <a16:creationId xmlns:a16="http://schemas.microsoft.com/office/drawing/2014/main" id="{00000000-0008-0000-0000-000066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7" name="Text Box 46">
          <a:extLst>
            <a:ext uri="{FF2B5EF4-FFF2-40B4-BE49-F238E27FC236}">
              <a16:creationId xmlns:a16="http://schemas.microsoft.com/office/drawing/2014/main" id="{00000000-0008-0000-0000-000067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11</xdr:row>
      <xdr:rowOff>438150</xdr:rowOff>
    </xdr:from>
    <xdr:to>
      <xdr:col>2</xdr:col>
      <xdr:colOff>409575</xdr:colOff>
      <xdr:row>11</xdr:row>
      <xdr:rowOff>438150</xdr:rowOff>
    </xdr:to>
    <xdr:sp macro="" textlink="">
      <xdr:nvSpPr>
        <xdr:cNvPr id="34408" name="Text Box 55">
          <a:extLst>
            <a:ext uri="{FF2B5EF4-FFF2-40B4-BE49-F238E27FC236}">
              <a16:creationId xmlns:a16="http://schemas.microsoft.com/office/drawing/2014/main" id="{00000000-0008-0000-0000-000068860000}"/>
            </a:ext>
          </a:extLst>
        </xdr:cNvPr>
        <xdr:cNvSpPr txBox="1">
          <a:spLocks noChangeArrowheads="1"/>
        </xdr:cNvSpPr>
      </xdr:nvSpPr>
      <xdr:spPr bwMode="auto">
        <a:xfrm>
          <a:off x="3581400" y="3086100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276225</xdr:colOff>
      <xdr:row>1</xdr:row>
      <xdr:rowOff>19050</xdr:rowOff>
    </xdr:from>
    <xdr:to>
      <xdr:col>12</xdr:col>
      <xdr:colOff>1455964</xdr:colOff>
      <xdr:row>6</xdr:row>
      <xdr:rowOff>19050</xdr:rowOff>
    </xdr:to>
    <xdr:sp macro="" textlink="">
      <xdr:nvSpPr>
        <xdr:cNvPr id="151" name="AutoShape 45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>
          <a:spLocks noChangeArrowheads="1"/>
        </xdr:cNvSpPr>
      </xdr:nvSpPr>
      <xdr:spPr bwMode="auto">
        <a:xfrm>
          <a:off x="8058150" y="200025"/>
          <a:ext cx="3322864" cy="8096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ZAMAWIAJĄCY: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43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Wojskowy Oddział Gospodarczy</a:t>
          </a: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ul. Saperska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</a:t>
          </a:r>
          <a:endParaRPr lang="pl-PL" sz="11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59-726 Świętoszów</a:t>
          </a:r>
        </a:p>
      </xdr:txBody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10" name="Text Box 1">
          <a:extLst>
            <a:ext uri="{FF2B5EF4-FFF2-40B4-BE49-F238E27FC236}">
              <a16:creationId xmlns:a16="http://schemas.microsoft.com/office/drawing/2014/main" id="{00000000-0008-0000-0000-00006A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1" name="Text Box 15">
          <a:extLst>
            <a:ext uri="{FF2B5EF4-FFF2-40B4-BE49-F238E27FC236}">
              <a16:creationId xmlns:a16="http://schemas.microsoft.com/office/drawing/2014/main" id="{00000000-0008-0000-0000-00006B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2" name="Text Box 16">
          <a:extLst>
            <a:ext uri="{FF2B5EF4-FFF2-40B4-BE49-F238E27FC236}">
              <a16:creationId xmlns:a16="http://schemas.microsoft.com/office/drawing/2014/main" id="{00000000-0008-0000-0000-00006C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13" name="Text Box 39">
          <a:extLst>
            <a:ext uri="{FF2B5EF4-FFF2-40B4-BE49-F238E27FC236}">
              <a16:creationId xmlns:a16="http://schemas.microsoft.com/office/drawing/2014/main" id="{00000000-0008-0000-0000-00006D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4" name="Text Box 53">
          <a:extLst>
            <a:ext uri="{FF2B5EF4-FFF2-40B4-BE49-F238E27FC236}">
              <a16:creationId xmlns:a16="http://schemas.microsoft.com/office/drawing/2014/main" id="{00000000-0008-0000-0000-00006E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5" name="Text Box 54">
          <a:extLst>
            <a:ext uri="{FF2B5EF4-FFF2-40B4-BE49-F238E27FC236}">
              <a16:creationId xmlns:a16="http://schemas.microsoft.com/office/drawing/2014/main" id="{00000000-0008-0000-0000-00006F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180975</xdr:colOff>
      <xdr:row>9</xdr:row>
      <xdr:rowOff>190500</xdr:rowOff>
    </xdr:to>
    <xdr:sp macro="" textlink="">
      <xdr:nvSpPr>
        <xdr:cNvPr id="34416" name="Text Box 175">
          <a:extLst>
            <a:ext uri="{FF2B5EF4-FFF2-40B4-BE49-F238E27FC236}">
              <a16:creationId xmlns:a16="http://schemas.microsoft.com/office/drawing/2014/main" id="{00000000-0008-0000-0000-000070860000}"/>
            </a:ext>
          </a:extLst>
        </xdr:cNvPr>
        <xdr:cNvSpPr txBox="1">
          <a:spLocks noChangeArrowheads="1"/>
        </xdr:cNvSpPr>
      </xdr:nvSpPr>
      <xdr:spPr bwMode="auto">
        <a:xfrm>
          <a:off x="190500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219075</xdr:colOff>
      <xdr:row>9</xdr:row>
      <xdr:rowOff>190500</xdr:rowOff>
    </xdr:to>
    <xdr:sp macro="" textlink="">
      <xdr:nvSpPr>
        <xdr:cNvPr id="34417" name="Text Box 176">
          <a:extLst>
            <a:ext uri="{FF2B5EF4-FFF2-40B4-BE49-F238E27FC236}">
              <a16:creationId xmlns:a16="http://schemas.microsoft.com/office/drawing/2014/main" id="{00000000-0008-0000-0000-000071860000}"/>
            </a:ext>
          </a:extLst>
        </xdr:cNvPr>
        <xdr:cNvSpPr txBox="1">
          <a:spLocks noChangeArrowheads="1"/>
        </xdr:cNvSpPr>
      </xdr:nvSpPr>
      <xdr:spPr bwMode="auto">
        <a:xfrm>
          <a:off x="228600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8" name="Text Box 177">
          <a:extLst>
            <a:ext uri="{FF2B5EF4-FFF2-40B4-BE49-F238E27FC236}">
              <a16:creationId xmlns:a16="http://schemas.microsoft.com/office/drawing/2014/main" id="{00000000-0008-0000-0000-000072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9" name="Text Box 178">
          <a:extLst>
            <a:ext uri="{FF2B5EF4-FFF2-40B4-BE49-F238E27FC236}">
              <a16:creationId xmlns:a16="http://schemas.microsoft.com/office/drawing/2014/main" id="{00000000-0008-0000-0000-000073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0" name="Text Box 179">
          <a:extLst>
            <a:ext uri="{FF2B5EF4-FFF2-40B4-BE49-F238E27FC236}">
              <a16:creationId xmlns:a16="http://schemas.microsoft.com/office/drawing/2014/main" id="{00000000-0008-0000-0000-000074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1" name="Text Box 180">
          <a:extLst>
            <a:ext uri="{FF2B5EF4-FFF2-40B4-BE49-F238E27FC236}">
              <a16:creationId xmlns:a16="http://schemas.microsoft.com/office/drawing/2014/main" id="{00000000-0008-0000-0000-000075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22" name="Text Box 1">
          <a:extLst>
            <a:ext uri="{FF2B5EF4-FFF2-40B4-BE49-F238E27FC236}">
              <a16:creationId xmlns:a16="http://schemas.microsoft.com/office/drawing/2014/main" id="{00000000-0008-0000-0000-000076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23" name="Text Box 39">
          <a:extLst>
            <a:ext uri="{FF2B5EF4-FFF2-40B4-BE49-F238E27FC236}">
              <a16:creationId xmlns:a16="http://schemas.microsoft.com/office/drawing/2014/main" id="{00000000-0008-0000-0000-000077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4" name="Text Box 16">
          <a:extLst>
            <a:ext uri="{FF2B5EF4-FFF2-40B4-BE49-F238E27FC236}">
              <a16:creationId xmlns:a16="http://schemas.microsoft.com/office/drawing/2014/main" id="{00000000-0008-0000-0000-000078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5" name="Text Box 54">
          <a:extLst>
            <a:ext uri="{FF2B5EF4-FFF2-40B4-BE49-F238E27FC236}">
              <a16:creationId xmlns:a16="http://schemas.microsoft.com/office/drawing/2014/main" id="{00000000-0008-0000-0000-000079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6" name="Text Box 175">
          <a:extLst>
            <a:ext uri="{FF2B5EF4-FFF2-40B4-BE49-F238E27FC236}">
              <a16:creationId xmlns:a16="http://schemas.microsoft.com/office/drawing/2014/main" id="{00000000-0008-0000-0000-00007A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7" name="Text Box 176">
          <a:extLst>
            <a:ext uri="{FF2B5EF4-FFF2-40B4-BE49-F238E27FC236}">
              <a16:creationId xmlns:a16="http://schemas.microsoft.com/office/drawing/2014/main" id="{00000000-0008-0000-0000-00007B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8" name="Text Box 16">
          <a:extLst>
            <a:ext uri="{FF2B5EF4-FFF2-40B4-BE49-F238E27FC236}">
              <a16:creationId xmlns:a16="http://schemas.microsoft.com/office/drawing/2014/main" id="{00000000-0008-0000-0000-00007C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9" name="Text Box 54">
          <a:extLst>
            <a:ext uri="{FF2B5EF4-FFF2-40B4-BE49-F238E27FC236}">
              <a16:creationId xmlns:a16="http://schemas.microsoft.com/office/drawing/2014/main" id="{00000000-0008-0000-0000-00007D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0" name="Text Box 175">
          <a:extLst>
            <a:ext uri="{FF2B5EF4-FFF2-40B4-BE49-F238E27FC236}">
              <a16:creationId xmlns:a16="http://schemas.microsoft.com/office/drawing/2014/main" id="{00000000-0008-0000-0000-00007E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1" name="Text Box 176">
          <a:extLst>
            <a:ext uri="{FF2B5EF4-FFF2-40B4-BE49-F238E27FC236}">
              <a16:creationId xmlns:a16="http://schemas.microsoft.com/office/drawing/2014/main" id="{00000000-0008-0000-0000-00007F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2" name="Text Box 16">
          <a:extLst>
            <a:ext uri="{FF2B5EF4-FFF2-40B4-BE49-F238E27FC236}">
              <a16:creationId xmlns:a16="http://schemas.microsoft.com/office/drawing/2014/main" id="{00000000-0008-0000-0000-000080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3" name="Text Box 54">
          <a:extLst>
            <a:ext uri="{FF2B5EF4-FFF2-40B4-BE49-F238E27FC236}">
              <a16:creationId xmlns:a16="http://schemas.microsoft.com/office/drawing/2014/main" id="{00000000-0008-0000-0000-000081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4" name="Text Box 175">
          <a:extLst>
            <a:ext uri="{FF2B5EF4-FFF2-40B4-BE49-F238E27FC236}">
              <a16:creationId xmlns:a16="http://schemas.microsoft.com/office/drawing/2014/main" id="{00000000-0008-0000-0000-000082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5" name="Text Box 176">
          <a:extLst>
            <a:ext uri="{FF2B5EF4-FFF2-40B4-BE49-F238E27FC236}">
              <a16:creationId xmlns:a16="http://schemas.microsoft.com/office/drawing/2014/main" id="{00000000-0008-0000-0000-000083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781050</xdr:colOff>
      <xdr:row>70</xdr:row>
      <xdr:rowOff>0</xdr:rowOff>
    </xdr:from>
    <xdr:to>
      <xdr:col>1</xdr:col>
      <xdr:colOff>857250</xdr:colOff>
      <xdr:row>70</xdr:row>
      <xdr:rowOff>200025</xdr:rowOff>
    </xdr:to>
    <xdr:sp macro="" textlink="">
      <xdr:nvSpPr>
        <xdr:cNvPr id="34436" name="Text Box 10">
          <a:extLst>
            <a:ext uri="{FF2B5EF4-FFF2-40B4-BE49-F238E27FC236}">
              <a16:creationId xmlns:a16="http://schemas.microsoft.com/office/drawing/2014/main" id="{00000000-0008-0000-0000-000084860000}"/>
            </a:ext>
          </a:extLst>
        </xdr:cNvPr>
        <xdr:cNvSpPr txBox="1">
          <a:spLocks noChangeArrowheads="1"/>
        </xdr:cNvSpPr>
      </xdr:nvSpPr>
      <xdr:spPr bwMode="auto">
        <a:xfrm>
          <a:off x="10572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19050</xdr:colOff>
      <xdr:row>70</xdr:row>
      <xdr:rowOff>200025</xdr:rowOff>
    </xdr:to>
    <xdr:sp macro="" textlink="">
      <xdr:nvSpPr>
        <xdr:cNvPr id="34437" name="Text Box 11">
          <a:extLst>
            <a:ext uri="{FF2B5EF4-FFF2-40B4-BE49-F238E27FC236}">
              <a16:creationId xmlns:a16="http://schemas.microsoft.com/office/drawing/2014/main" id="{00000000-0008-0000-0000-000085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19050</xdr:colOff>
      <xdr:row>70</xdr:row>
      <xdr:rowOff>200025</xdr:rowOff>
    </xdr:to>
    <xdr:sp macro="" textlink="">
      <xdr:nvSpPr>
        <xdr:cNvPr id="34438" name="Text Box 13">
          <a:extLst>
            <a:ext uri="{FF2B5EF4-FFF2-40B4-BE49-F238E27FC236}">
              <a16:creationId xmlns:a16="http://schemas.microsoft.com/office/drawing/2014/main" id="{00000000-0008-0000-0000-000086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19050</xdr:colOff>
      <xdr:row>70</xdr:row>
      <xdr:rowOff>200025</xdr:rowOff>
    </xdr:to>
    <xdr:sp macro="" textlink="">
      <xdr:nvSpPr>
        <xdr:cNvPr id="34439" name="Text Box 14">
          <a:extLst>
            <a:ext uri="{FF2B5EF4-FFF2-40B4-BE49-F238E27FC236}">
              <a16:creationId xmlns:a16="http://schemas.microsoft.com/office/drawing/2014/main" id="{00000000-0008-0000-0000-000087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19050</xdr:colOff>
      <xdr:row>70</xdr:row>
      <xdr:rowOff>200025</xdr:rowOff>
    </xdr:to>
    <xdr:sp macro="" textlink="">
      <xdr:nvSpPr>
        <xdr:cNvPr id="34440" name="Text Box 48">
          <a:extLst>
            <a:ext uri="{FF2B5EF4-FFF2-40B4-BE49-F238E27FC236}">
              <a16:creationId xmlns:a16="http://schemas.microsoft.com/office/drawing/2014/main" id="{00000000-0008-0000-0000-000088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19050</xdr:colOff>
      <xdr:row>70</xdr:row>
      <xdr:rowOff>200025</xdr:rowOff>
    </xdr:to>
    <xdr:sp macro="" textlink="">
      <xdr:nvSpPr>
        <xdr:cNvPr id="34441" name="Text Box 49">
          <a:extLst>
            <a:ext uri="{FF2B5EF4-FFF2-40B4-BE49-F238E27FC236}">
              <a16:creationId xmlns:a16="http://schemas.microsoft.com/office/drawing/2014/main" id="{00000000-0008-0000-0000-000089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19050</xdr:colOff>
      <xdr:row>70</xdr:row>
      <xdr:rowOff>200025</xdr:rowOff>
    </xdr:to>
    <xdr:sp macro="" textlink="">
      <xdr:nvSpPr>
        <xdr:cNvPr id="34442" name="Text Box 51">
          <a:extLst>
            <a:ext uri="{FF2B5EF4-FFF2-40B4-BE49-F238E27FC236}">
              <a16:creationId xmlns:a16="http://schemas.microsoft.com/office/drawing/2014/main" id="{00000000-0008-0000-0000-00008A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70</xdr:row>
      <xdr:rowOff>0</xdr:rowOff>
    </xdr:from>
    <xdr:to>
      <xdr:col>1</xdr:col>
      <xdr:colOff>19050</xdr:colOff>
      <xdr:row>70</xdr:row>
      <xdr:rowOff>200025</xdr:rowOff>
    </xdr:to>
    <xdr:sp macro="" textlink="">
      <xdr:nvSpPr>
        <xdr:cNvPr id="34443" name="Text Box 52">
          <a:extLst>
            <a:ext uri="{FF2B5EF4-FFF2-40B4-BE49-F238E27FC236}">
              <a16:creationId xmlns:a16="http://schemas.microsoft.com/office/drawing/2014/main" id="{00000000-0008-0000-0000-00008B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8728488-8273-4AAF-A796-8FDB679DC0A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209550</xdr:rowOff>
    </xdr:to>
    <xdr:sp macro="" textlink="">
      <xdr:nvSpPr>
        <xdr:cNvPr id="3" name="Text Box 15">
          <a:extLst>
            <a:ext uri="{FF2B5EF4-FFF2-40B4-BE49-F238E27FC236}">
              <a16:creationId xmlns:a16="http://schemas.microsoft.com/office/drawing/2014/main" id="{F5C56929-DAD0-4815-A2A9-894F28F6827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id="{EDEA4F69-1DAD-4BD6-A753-EAE920FA385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5" name="Text Box 39">
          <a:extLst>
            <a:ext uri="{FF2B5EF4-FFF2-40B4-BE49-F238E27FC236}">
              <a16:creationId xmlns:a16="http://schemas.microsoft.com/office/drawing/2014/main" id="{3FD37043-09A0-46ED-9708-21FE8E02378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209550</xdr:rowOff>
    </xdr:to>
    <xdr:sp macro="" textlink="">
      <xdr:nvSpPr>
        <xdr:cNvPr id="6" name="Text Box 53">
          <a:extLst>
            <a:ext uri="{FF2B5EF4-FFF2-40B4-BE49-F238E27FC236}">
              <a16:creationId xmlns:a16="http://schemas.microsoft.com/office/drawing/2014/main" id="{5F73565A-1B83-48A7-B3DA-CACA089C66E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7" name="Text Box 54">
          <a:extLst>
            <a:ext uri="{FF2B5EF4-FFF2-40B4-BE49-F238E27FC236}">
              <a16:creationId xmlns:a16="http://schemas.microsoft.com/office/drawing/2014/main" id="{64617155-C377-48EA-B494-93947C9696F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352425</xdr:colOff>
      <xdr:row>9</xdr:row>
      <xdr:rowOff>190500</xdr:rowOff>
    </xdr:to>
    <xdr:sp macro="" textlink="">
      <xdr:nvSpPr>
        <xdr:cNvPr id="8" name="Text Box 175">
          <a:extLst>
            <a:ext uri="{FF2B5EF4-FFF2-40B4-BE49-F238E27FC236}">
              <a16:creationId xmlns:a16="http://schemas.microsoft.com/office/drawing/2014/main" id="{0339D2A5-A48F-47EA-9157-DB24DCC729BB}"/>
            </a:ext>
          </a:extLst>
        </xdr:cNvPr>
        <xdr:cNvSpPr txBox="1">
          <a:spLocks noChangeArrowheads="1"/>
        </xdr:cNvSpPr>
      </xdr:nvSpPr>
      <xdr:spPr bwMode="auto">
        <a:xfrm>
          <a:off x="190500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390525</xdr:colOff>
      <xdr:row>9</xdr:row>
      <xdr:rowOff>190500</xdr:rowOff>
    </xdr:to>
    <xdr:sp macro="" textlink="">
      <xdr:nvSpPr>
        <xdr:cNvPr id="9" name="Text Box 176">
          <a:extLst>
            <a:ext uri="{FF2B5EF4-FFF2-40B4-BE49-F238E27FC236}">
              <a16:creationId xmlns:a16="http://schemas.microsoft.com/office/drawing/2014/main" id="{B847A2AF-9C0D-48C6-9C0F-56C349D0F8DA}"/>
            </a:ext>
          </a:extLst>
        </xdr:cNvPr>
        <xdr:cNvSpPr txBox="1">
          <a:spLocks noChangeArrowheads="1"/>
        </xdr:cNvSpPr>
      </xdr:nvSpPr>
      <xdr:spPr bwMode="auto">
        <a:xfrm>
          <a:off x="228600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0" name="Text Box 177">
          <a:extLst>
            <a:ext uri="{FF2B5EF4-FFF2-40B4-BE49-F238E27FC236}">
              <a16:creationId xmlns:a16="http://schemas.microsoft.com/office/drawing/2014/main" id="{366AEBCD-CAE9-4D44-A951-B2715A4417F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1" name="Text Box 178">
          <a:extLst>
            <a:ext uri="{FF2B5EF4-FFF2-40B4-BE49-F238E27FC236}">
              <a16:creationId xmlns:a16="http://schemas.microsoft.com/office/drawing/2014/main" id="{7DDBC638-0D04-4EA0-B446-D143CC0F7E8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2" name="Text Box 179">
          <a:extLst>
            <a:ext uri="{FF2B5EF4-FFF2-40B4-BE49-F238E27FC236}">
              <a16:creationId xmlns:a16="http://schemas.microsoft.com/office/drawing/2014/main" id="{D9619BEC-4089-4671-A25A-88DE45C1698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3" name="Text Box 180">
          <a:extLst>
            <a:ext uri="{FF2B5EF4-FFF2-40B4-BE49-F238E27FC236}">
              <a16:creationId xmlns:a16="http://schemas.microsoft.com/office/drawing/2014/main" id="{0DFF5424-B6EB-4773-BCE1-23E6B976D76E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595EE821-59C2-4BFC-83B6-50CEE8C51D8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15" name="Text Box 39">
          <a:extLst>
            <a:ext uri="{FF2B5EF4-FFF2-40B4-BE49-F238E27FC236}">
              <a16:creationId xmlns:a16="http://schemas.microsoft.com/office/drawing/2014/main" id="{B3080A95-FBBB-47A7-A085-04DEF83646A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64B1D43C-2FFF-4A34-A71F-0E4FA8AE813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17" name="Text Box 54">
          <a:extLst>
            <a:ext uri="{FF2B5EF4-FFF2-40B4-BE49-F238E27FC236}">
              <a16:creationId xmlns:a16="http://schemas.microsoft.com/office/drawing/2014/main" id="{6E49991E-38EF-420A-B5D3-F0B78348215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8" name="Text Box 175">
          <a:extLst>
            <a:ext uri="{FF2B5EF4-FFF2-40B4-BE49-F238E27FC236}">
              <a16:creationId xmlns:a16="http://schemas.microsoft.com/office/drawing/2014/main" id="{2CAF5C20-1256-4AE6-8CAE-1EBB55249E5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9" name="Text Box 176">
          <a:extLst>
            <a:ext uri="{FF2B5EF4-FFF2-40B4-BE49-F238E27FC236}">
              <a16:creationId xmlns:a16="http://schemas.microsoft.com/office/drawing/2014/main" id="{8ACFDA86-C67D-4EAE-881D-C55C9A57F96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0" name="Text Box 16">
          <a:extLst>
            <a:ext uri="{FF2B5EF4-FFF2-40B4-BE49-F238E27FC236}">
              <a16:creationId xmlns:a16="http://schemas.microsoft.com/office/drawing/2014/main" id="{E42B3FB7-973A-49B0-AB70-F597B679612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1" name="Text Box 54">
          <a:extLst>
            <a:ext uri="{FF2B5EF4-FFF2-40B4-BE49-F238E27FC236}">
              <a16:creationId xmlns:a16="http://schemas.microsoft.com/office/drawing/2014/main" id="{E14EE2AB-16AD-4AEA-81EF-889077998DD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2" name="Text Box 175">
          <a:extLst>
            <a:ext uri="{FF2B5EF4-FFF2-40B4-BE49-F238E27FC236}">
              <a16:creationId xmlns:a16="http://schemas.microsoft.com/office/drawing/2014/main" id="{F6CC9B71-EDAE-44F7-9819-DC4656D2BAD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3" name="Text Box 176">
          <a:extLst>
            <a:ext uri="{FF2B5EF4-FFF2-40B4-BE49-F238E27FC236}">
              <a16:creationId xmlns:a16="http://schemas.microsoft.com/office/drawing/2014/main" id="{F3B1D3CB-9DC4-4690-BE3C-76AA6D29B3B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4" name="Text Box 16">
          <a:extLst>
            <a:ext uri="{FF2B5EF4-FFF2-40B4-BE49-F238E27FC236}">
              <a16:creationId xmlns:a16="http://schemas.microsoft.com/office/drawing/2014/main" id="{D3FEF067-2715-4BD6-B662-2BE2AD427C38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5" name="Text Box 54">
          <a:extLst>
            <a:ext uri="{FF2B5EF4-FFF2-40B4-BE49-F238E27FC236}">
              <a16:creationId xmlns:a16="http://schemas.microsoft.com/office/drawing/2014/main" id="{6375BD20-E23C-4561-9A80-3AD7820BDF5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6" name="Text Box 175">
          <a:extLst>
            <a:ext uri="{FF2B5EF4-FFF2-40B4-BE49-F238E27FC236}">
              <a16:creationId xmlns:a16="http://schemas.microsoft.com/office/drawing/2014/main" id="{083ED6F4-11DB-4622-8E49-4310B981692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7" name="Text Box 176">
          <a:extLst>
            <a:ext uri="{FF2B5EF4-FFF2-40B4-BE49-F238E27FC236}">
              <a16:creationId xmlns:a16="http://schemas.microsoft.com/office/drawing/2014/main" id="{CA276D7C-186B-4713-8ACF-8499AA986D6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543ECB-A769-486E-AAE5-3154B3EDF16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209550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A5249787-793B-46D1-A2D6-9AEA58FC8A8B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30" name="Text Box 16">
          <a:extLst>
            <a:ext uri="{FF2B5EF4-FFF2-40B4-BE49-F238E27FC236}">
              <a16:creationId xmlns:a16="http://schemas.microsoft.com/office/drawing/2014/main" id="{81D21A4F-7DF7-445A-9E5B-3259982482D4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31" name="Text Box 39">
          <a:extLst>
            <a:ext uri="{FF2B5EF4-FFF2-40B4-BE49-F238E27FC236}">
              <a16:creationId xmlns:a16="http://schemas.microsoft.com/office/drawing/2014/main" id="{EE252C2A-312D-44AB-B458-7E5D84716DD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209550</xdr:rowOff>
    </xdr:to>
    <xdr:sp macro="" textlink="">
      <xdr:nvSpPr>
        <xdr:cNvPr id="32" name="Text Box 53">
          <a:extLst>
            <a:ext uri="{FF2B5EF4-FFF2-40B4-BE49-F238E27FC236}">
              <a16:creationId xmlns:a16="http://schemas.microsoft.com/office/drawing/2014/main" id="{A7334760-C8F6-44E1-B0CF-5A1C8F99A41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33" name="Text Box 54">
          <a:extLst>
            <a:ext uri="{FF2B5EF4-FFF2-40B4-BE49-F238E27FC236}">
              <a16:creationId xmlns:a16="http://schemas.microsoft.com/office/drawing/2014/main" id="{0F35DEC6-7240-45CE-8D9C-355165B65AEE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314325</xdr:colOff>
      <xdr:row>9</xdr:row>
      <xdr:rowOff>190500</xdr:rowOff>
    </xdr:to>
    <xdr:sp macro="" textlink="">
      <xdr:nvSpPr>
        <xdr:cNvPr id="34" name="Text Box 175">
          <a:extLst>
            <a:ext uri="{FF2B5EF4-FFF2-40B4-BE49-F238E27FC236}">
              <a16:creationId xmlns:a16="http://schemas.microsoft.com/office/drawing/2014/main" id="{D321146E-1681-4F42-9ED1-283F3ACBBC3B}"/>
            </a:ext>
          </a:extLst>
        </xdr:cNvPr>
        <xdr:cNvSpPr txBox="1">
          <a:spLocks noChangeArrowheads="1"/>
        </xdr:cNvSpPr>
      </xdr:nvSpPr>
      <xdr:spPr bwMode="auto">
        <a:xfrm>
          <a:off x="190500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352425</xdr:colOff>
      <xdr:row>9</xdr:row>
      <xdr:rowOff>190500</xdr:rowOff>
    </xdr:to>
    <xdr:sp macro="" textlink="">
      <xdr:nvSpPr>
        <xdr:cNvPr id="35" name="Text Box 176">
          <a:extLst>
            <a:ext uri="{FF2B5EF4-FFF2-40B4-BE49-F238E27FC236}">
              <a16:creationId xmlns:a16="http://schemas.microsoft.com/office/drawing/2014/main" id="{0A4D6B2B-756F-47D0-9DB6-282B6BCFF882}"/>
            </a:ext>
          </a:extLst>
        </xdr:cNvPr>
        <xdr:cNvSpPr txBox="1">
          <a:spLocks noChangeArrowheads="1"/>
        </xdr:cNvSpPr>
      </xdr:nvSpPr>
      <xdr:spPr bwMode="auto">
        <a:xfrm>
          <a:off x="228600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6" name="Text Box 177">
          <a:extLst>
            <a:ext uri="{FF2B5EF4-FFF2-40B4-BE49-F238E27FC236}">
              <a16:creationId xmlns:a16="http://schemas.microsoft.com/office/drawing/2014/main" id="{4D12C0D9-6332-4DDD-891E-49CC87C55314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7" name="Text Box 178">
          <a:extLst>
            <a:ext uri="{FF2B5EF4-FFF2-40B4-BE49-F238E27FC236}">
              <a16:creationId xmlns:a16="http://schemas.microsoft.com/office/drawing/2014/main" id="{59A92101-7BEA-4129-8617-86338645474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8" name="Text Box 179">
          <a:extLst>
            <a:ext uri="{FF2B5EF4-FFF2-40B4-BE49-F238E27FC236}">
              <a16:creationId xmlns:a16="http://schemas.microsoft.com/office/drawing/2014/main" id="{CC342D24-92FF-4B52-BD44-7E4AC469E4E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9" name="Text Box 180">
          <a:extLst>
            <a:ext uri="{FF2B5EF4-FFF2-40B4-BE49-F238E27FC236}">
              <a16:creationId xmlns:a16="http://schemas.microsoft.com/office/drawing/2014/main" id="{2A14D774-2E4D-4885-9564-A033FD5F816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DC1ACA8-1401-4E77-B5C3-768A614AA73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1" name="Text Box 39">
          <a:extLst>
            <a:ext uri="{FF2B5EF4-FFF2-40B4-BE49-F238E27FC236}">
              <a16:creationId xmlns:a16="http://schemas.microsoft.com/office/drawing/2014/main" id="{04D5A61E-0DD6-4BB5-BA45-8EACE1413B4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2" name="Text Box 16">
          <a:extLst>
            <a:ext uri="{FF2B5EF4-FFF2-40B4-BE49-F238E27FC236}">
              <a16:creationId xmlns:a16="http://schemas.microsoft.com/office/drawing/2014/main" id="{DE47C817-8B9D-400F-8D2B-5D3D102A1DF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3" name="Text Box 54">
          <a:extLst>
            <a:ext uri="{FF2B5EF4-FFF2-40B4-BE49-F238E27FC236}">
              <a16:creationId xmlns:a16="http://schemas.microsoft.com/office/drawing/2014/main" id="{12A856C1-5AF7-4759-B7EF-ED225D3F72E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4" name="Text Box 175">
          <a:extLst>
            <a:ext uri="{FF2B5EF4-FFF2-40B4-BE49-F238E27FC236}">
              <a16:creationId xmlns:a16="http://schemas.microsoft.com/office/drawing/2014/main" id="{5FBC165E-B048-43E3-941E-A38B94D7D3E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5" name="Text Box 176">
          <a:extLst>
            <a:ext uri="{FF2B5EF4-FFF2-40B4-BE49-F238E27FC236}">
              <a16:creationId xmlns:a16="http://schemas.microsoft.com/office/drawing/2014/main" id="{3EAF8DA6-DB85-4B07-AE78-A7A0C06586F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" name="Text Box 16">
          <a:extLst>
            <a:ext uri="{FF2B5EF4-FFF2-40B4-BE49-F238E27FC236}">
              <a16:creationId xmlns:a16="http://schemas.microsoft.com/office/drawing/2014/main" id="{549D3415-9CAC-4824-BEDE-13B7478587FE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7" name="Text Box 54">
          <a:extLst>
            <a:ext uri="{FF2B5EF4-FFF2-40B4-BE49-F238E27FC236}">
              <a16:creationId xmlns:a16="http://schemas.microsoft.com/office/drawing/2014/main" id="{00139C18-AAE9-4188-B2A0-B9DE8A03A0C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8" name="Text Box 175">
          <a:extLst>
            <a:ext uri="{FF2B5EF4-FFF2-40B4-BE49-F238E27FC236}">
              <a16:creationId xmlns:a16="http://schemas.microsoft.com/office/drawing/2014/main" id="{4E086755-ECEF-4256-91DE-4F69C132B5D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9" name="Text Box 176">
          <a:extLst>
            <a:ext uri="{FF2B5EF4-FFF2-40B4-BE49-F238E27FC236}">
              <a16:creationId xmlns:a16="http://schemas.microsoft.com/office/drawing/2014/main" id="{B0BD5138-951D-4BF0-892A-5602AB16153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50" name="Text Box 16">
          <a:extLst>
            <a:ext uri="{FF2B5EF4-FFF2-40B4-BE49-F238E27FC236}">
              <a16:creationId xmlns:a16="http://schemas.microsoft.com/office/drawing/2014/main" id="{B0973A38-1B11-45AF-A914-0E093FC11BBC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51" name="Text Box 54">
          <a:extLst>
            <a:ext uri="{FF2B5EF4-FFF2-40B4-BE49-F238E27FC236}">
              <a16:creationId xmlns:a16="http://schemas.microsoft.com/office/drawing/2014/main" id="{09D60B47-71ED-4D94-97A2-CEF34B3229D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52" name="Text Box 175">
          <a:extLst>
            <a:ext uri="{FF2B5EF4-FFF2-40B4-BE49-F238E27FC236}">
              <a16:creationId xmlns:a16="http://schemas.microsoft.com/office/drawing/2014/main" id="{4B154F08-115D-4F51-9EDB-04D75962245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53" name="Text Box 176">
          <a:extLst>
            <a:ext uri="{FF2B5EF4-FFF2-40B4-BE49-F238E27FC236}">
              <a16:creationId xmlns:a16="http://schemas.microsoft.com/office/drawing/2014/main" id="{E6C269C7-0D60-4DD5-8F88-FA980E1EC81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342900</xdr:colOff>
      <xdr:row>11</xdr:row>
      <xdr:rowOff>152400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F6F564BB-586C-431E-A936-2E0887C59BD4}"/>
            </a:ext>
          </a:extLst>
        </xdr:cNvPr>
        <xdr:cNvSpPr txBox="1">
          <a:spLocks noChangeArrowheads="1"/>
        </xdr:cNvSpPr>
      </xdr:nvSpPr>
      <xdr:spPr bwMode="auto">
        <a:xfrm>
          <a:off x="219075" y="242887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5" name="Text Box 4">
          <a:extLst>
            <a:ext uri="{FF2B5EF4-FFF2-40B4-BE49-F238E27FC236}">
              <a16:creationId xmlns:a16="http://schemas.microsoft.com/office/drawing/2014/main" id="{5D3814B3-95A2-4DA3-B4C8-9C5A0E5ED553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6" name="Text Box 8">
          <a:extLst>
            <a:ext uri="{FF2B5EF4-FFF2-40B4-BE49-F238E27FC236}">
              <a16:creationId xmlns:a16="http://schemas.microsoft.com/office/drawing/2014/main" id="{C5DA8E64-D724-40DC-8846-945E30292181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7" name="Text Box 17">
          <a:extLst>
            <a:ext uri="{FF2B5EF4-FFF2-40B4-BE49-F238E27FC236}">
              <a16:creationId xmlns:a16="http://schemas.microsoft.com/office/drawing/2014/main" id="{59E4516D-DCB4-40B7-A65C-24B95AE816B4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342900</xdr:colOff>
      <xdr:row>11</xdr:row>
      <xdr:rowOff>152400</xdr:rowOff>
    </xdr:to>
    <xdr:sp macro="" textlink="">
      <xdr:nvSpPr>
        <xdr:cNvPr id="58" name="Text Box 40">
          <a:extLst>
            <a:ext uri="{FF2B5EF4-FFF2-40B4-BE49-F238E27FC236}">
              <a16:creationId xmlns:a16="http://schemas.microsoft.com/office/drawing/2014/main" id="{0B58616A-C39B-41B4-BBC1-ACB83D8B15C3}"/>
            </a:ext>
          </a:extLst>
        </xdr:cNvPr>
        <xdr:cNvSpPr txBox="1">
          <a:spLocks noChangeArrowheads="1"/>
        </xdr:cNvSpPr>
      </xdr:nvSpPr>
      <xdr:spPr bwMode="auto">
        <a:xfrm>
          <a:off x="219075" y="242887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9" name="Text Box 42">
          <a:extLst>
            <a:ext uri="{FF2B5EF4-FFF2-40B4-BE49-F238E27FC236}">
              <a16:creationId xmlns:a16="http://schemas.microsoft.com/office/drawing/2014/main" id="{C6DC7E18-5DAF-4594-AD36-69ED9EE90FBF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60" name="Text Box 46">
          <a:extLst>
            <a:ext uri="{FF2B5EF4-FFF2-40B4-BE49-F238E27FC236}">
              <a16:creationId xmlns:a16="http://schemas.microsoft.com/office/drawing/2014/main" id="{65FCCBFC-AB63-40B4-891A-6F6EB71D44D5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61" name="Text Box 55">
          <a:extLst>
            <a:ext uri="{FF2B5EF4-FFF2-40B4-BE49-F238E27FC236}">
              <a16:creationId xmlns:a16="http://schemas.microsoft.com/office/drawing/2014/main" id="{28568D60-8AF4-4D64-BF4D-9B382E1347D8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11</xdr:row>
      <xdr:rowOff>133350</xdr:rowOff>
    </xdr:from>
    <xdr:to>
      <xdr:col>1</xdr:col>
      <xdr:colOff>409575</xdr:colOff>
      <xdr:row>11</xdr:row>
      <xdr:rowOff>180975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990780C-7F21-4CBA-98B7-98D684506DAA}"/>
            </a:ext>
          </a:extLst>
        </xdr:cNvPr>
        <xdr:cNvSpPr txBox="1">
          <a:spLocks noChangeArrowheads="1"/>
        </xdr:cNvSpPr>
      </xdr:nvSpPr>
      <xdr:spPr bwMode="auto">
        <a:xfrm>
          <a:off x="457200" y="2486025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63" name="Text Box 4">
          <a:extLst>
            <a:ext uri="{FF2B5EF4-FFF2-40B4-BE49-F238E27FC236}">
              <a16:creationId xmlns:a16="http://schemas.microsoft.com/office/drawing/2014/main" id="{975EA678-B363-4660-9EEF-4BDE15049B41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28" name="Text Box 8">
          <a:extLst>
            <a:ext uri="{FF2B5EF4-FFF2-40B4-BE49-F238E27FC236}">
              <a16:creationId xmlns:a16="http://schemas.microsoft.com/office/drawing/2014/main" id="{ACF3F796-083D-46B6-B66C-183C291E1467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29" name="Text Box 17">
          <a:extLst>
            <a:ext uri="{FF2B5EF4-FFF2-40B4-BE49-F238E27FC236}">
              <a16:creationId xmlns:a16="http://schemas.microsoft.com/office/drawing/2014/main" id="{91E6CA56-E929-4755-8A0C-827169C05AF9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381000</xdr:colOff>
      <xdr:row>11</xdr:row>
      <xdr:rowOff>152400</xdr:rowOff>
    </xdr:to>
    <xdr:sp macro="" textlink="">
      <xdr:nvSpPr>
        <xdr:cNvPr id="130" name="Text Box 40">
          <a:extLst>
            <a:ext uri="{FF2B5EF4-FFF2-40B4-BE49-F238E27FC236}">
              <a16:creationId xmlns:a16="http://schemas.microsoft.com/office/drawing/2014/main" id="{3927DE74-AB78-483B-957D-6ED42437DB3E}"/>
            </a:ext>
          </a:extLst>
        </xdr:cNvPr>
        <xdr:cNvSpPr txBox="1">
          <a:spLocks noChangeArrowheads="1"/>
        </xdr:cNvSpPr>
      </xdr:nvSpPr>
      <xdr:spPr bwMode="auto">
        <a:xfrm>
          <a:off x="219075" y="2428875"/>
          <a:ext cx="438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31" name="Text Box 42">
          <a:extLst>
            <a:ext uri="{FF2B5EF4-FFF2-40B4-BE49-F238E27FC236}">
              <a16:creationId xmlns:a16="http://schemas.microsoft.com/office/drawing/2014/main" id="{7D8D5634-D9C5-446A-AD07-FAA890CDA44C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32" name="Text Box 46">
          <a:extLst>
            <a:ext uri="{FF2B5EF4-FFF2-40B4-BE49-F238E27FC236}">
              <a16:creationId xmlns:a16="http://schemas.microsoft.com/office/drawing/2014/main" id="{F98CBDF6-43F5-4FB8-A158-FB622D408E54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11</xdr:row>
      <xdr:rowOff>371475</xdr:rowOff>
    </xdr:from>
    <xdr:to>
      <xdr:col>3</xdr:col>
      <xdr:colOff>19050</xdr:colOff>
      <xdr:row>11</xdr:row>
      <xdr:rowOff>371475</xdr:rowOff>
    </xdr:to>
    <xdr:sp macro="" textlink="">
      <xdr:nvSpPr>
        <xdr:cNvPr id="133" name="Text Box 55">
          <a:extLst>
            <a:ext uri="{FF2B5EF4-FFF2-40B4-BE49-F238E27FC236}">
              <a16:creationId xmlns:a16="http://schemas.microsoft.com/office/drawing/2014/main" id="{8884DC7A-2297-4FB1-86EE-6EE5F282DC8E}"/>
            </a:ext>
          </a:extLst>
        </xdr:cNvPr>
        <xdr:cNvSpPr txBox="1">
          <a:spLocks noChangeArrowheads="1"/>
        </xdr:cNvSpPr>
      </xdr:nvSpPr>
      <xdr:spPr bwMode="auto">
        <a:xfrm>
          <a:off x="3448050" y="272415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67"/>
  <sheetViews>
    <sheetView tabSelected="1" view="pageBreakPreview" topLeftCell="A97" zoomScaleNormal="100" zoomScaleSheetLayoutView="100" workbookViewId="0">
      <selection activeCell="H1" sqref="H1:M1"/>
    </sheetView>
  </sheetViews>
  <sheetFormatPr defaultRowHeight="12.75" x14ac:dyDescent="0.2"/>
  <cols>
    <col min="1" max="1" width="4.140625" customWidth="1"/>
    <col min="2" max="2" width="48.5703125" customWidth="1"/>
    <col min="3" max="6" width="6.7109375" customWidth="1"/>
    <col min="7" max="7" width="6.7109375" style="50" customWidth="1"/>
    <col min="8" max="8" width="6.7109375" customWidth="1"/>
    <col min="9" max="9" width="11.28515625" customWidth="1"/>
    <col min="10" max="10" width="12.7109375" customWidth="1"/>
    <col min="11" max="11" width="7.7109375" customWidth="1"/>
    <col min="12" max="13" width="15.7109375" customWidth="1"/>
    <col min="14" max="14" width="0.140625" customWidth="1"/>
    <col min="15" max="15" width="11.140625" hidden="1" customWidth="1"/>
    <col min="16" max="16" width="9.7109375" hidden="1" customWidth="1"/>
    <col min="17" max="17" width="10.7109375" hidden="1" customWidth="1"/>
    <col min="18" max="18" width="12.140625" hidden="1" customWidth="1"/>
    <col min="19" max="19" width="13" hidden="1" customWidth="1"/>
  </cols>
  <sheetData>
    <row r="1" spans="1:19" ht="14.25" x14ac:dyDescent="0.2">
      <c r="H1" s="111" t="s">
        <v>143</v>
      </c>
      <c r="I1" s="111"/>
      <c r="J1" s="111"/>
      <c r="K1" s="111"/>
      <c r="L1" s="111"/>
      <c r="M1" s="111"/>
    </row>
    <row r="8" spans="1:19" ht="17.45" customHeight="1" x14ac:dyDescent="0.2">
      <c r="A8" s="119" t="s">
        <v>59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20"/>
      <c r="N8" s="2"/>
      <c r="O8" s="3"/>
      <c r="P8" s="2"/>
      <c r="Q8" s="2"/>
      <c r="R8" s="2"/>
      <c r="S8" s="2"/>
    </row>
    <row r="9" spans="1:19" ht="17.45" customHeight="1" x14ac:dyDescent="0.2">
      <c r="A9" s="121" t="s">
        <v>60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0"/>
      <c r="N9" s="2"/>
      <c r="O9" s="3"/>
      <c r="P9" s="2"/>
      <c r="Q9" s="2"/>
      <c r="R9" s="2"/>
      <c r="S9" s="2"/>
    </row>
    <row r="10" spans="1:19" ht="43.5" customHeight="1" x14ac:dyDescent="0.2">
      <c r="A10" s="122" t="s">
        <v>61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3"/>
      <c r="O10" s="3"/>
      <c r="P10" s="2"/>
      <c r="Q10" s="2"/>
      <c r="R10" s="2"/>
      <c r="S10" s="2"/>
    </row>
    <row r="11" spans="1:19" ht="17.25" thickBo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4"/>
      <c r="O11" s="4"/>
      <c r="P11" s="2"/>
      <c r="Q11" s="2"/>
      <c r="R11" s="2"/>
      <c r="S11" s="2"/>
    </row>
    <row r="12" spans="1:19" ht="187.5" customHeight="1" thickBot="1" x14ac:dyDescent="0.25">
      <c r="A12" s="42" t="s">
        <v>0</v>
      </c>
      <c r="B12" s="43" t="s">
        <v>138</v>
      </c>
      <c r="C12" s="44" t="s">
        <v>62</v>
      </c>
      <c r="D12" s="45" t="s">
        <v>43</v>
      </c>
      <c r="E12" s="44" t="s">
        <v>44</v>
      </c>
      <c r="F12" s="46" t="s">
        <v>45</v>
      </c>
      <c r="G12" s="47" t="s">
        <v>51</v>
      </c>
      <c r="H12" s="48" t="s">
        <v>2</v>
      </c>
      <c r="I12" s="43" t="s">
        <v>63</v>
      </c>
      <c r="J12" s="43" t="s">
        <v>64</v>
      </c>
      <c r="K12" s="43" t="s">
        <v>65</v>
      </c>
      <c r="L12" s="43" t="s">
        <v>66</v>
      </c>
      <c r="M12" s="49" t="s">
        <v>67</v>
      </c>
      <c r="N12" s="116"/>
      <c r="O12" s="116"/>
      <c r="P12" s="2"/>
    </row>
    <row r="13" spans="1:19" s="1" customFormat="1" ht="18" customHeight="1" thickBot="1" x14ac:dyDescent="0.25">
      <c r="A13" s="54">
        <v>1</v>
      </c>
      <c r="B13" s="55">
        <v>2</v>
      </c>
      <c r="C13" s="55">
        <v>3</v>
      </c>
      <c r="D13" s="55">
        <v>4</v>
      </c>
      <c r="E13" s="55">
        <v>5</v>
      </c>
      <c r="F13" s="55">
        <v>6</v>
      </c>
      <c r="G13" s="56">
        <v>7</v>
      </c>
      <c r="H13" s="55">
        <v>8</v>
      </c>
      <c r="I13" s="57">
        <v>9</v>
      </c>
      <c r="J13" s="57">
        <v>10</v>
      </c>
      <c r="K13" s="57">
        <v>11</v>
      </c>
      <c r="L13" s="57">
        <v>12</v>
      </c>
      <c r="M13" s="58">
        <v>13</v>
      </c>
      <c r="N13" s="5"/>
      <c r="P13" s="2"/>
    </row>
    <row r="14" spans="1:19" s="52" customFormat="1" ht="19.5" customHeight="1" x14ac:dyDescent="0.2">
      <c r="A14" s="59" t="s">
        <v>21</v>
      </c>
      <c r="B14" s="117" t="s">
        <v>141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8"/>
    </row>
    <row r="15" spans="1:19" s="1" customFormat="1" ht="19.5" customHeight="1" x14ac:dyDescent="0.25">
      <c r="A15" s="60" t="s">
        <v>3</v>
      </c>
      <c r="B15" s="36" t="s">
        <v>68</v>
      </c>
      <c r="C15" s="16">
        <v>25</v>
      </c>
      <c r="D15" s="17"/>
      <c r="E15" s="17"/>
      <c r="F15" s="17"/>
      <c r="G15" s="16">
        <v>1</v>
      </c>
      <c r="H15" s="16">
        <v>25</v>
      </c>
      <c r="I15" s="35"/>
      <c r="J15" s="41"/>
      <c r="K15" s="41"/>
      <c r="L15" s="32"/>
      <c r="M15" s="61"/>
    </row>
    <row r="16" spans="1:19" s="1" customFormat="1" ht="19.5" customHeight="1" x14ac:dyDescent="0.25">
      <c r="A16" s="60" t="s">
        <v>4</v>
      </c>
      <c r="B16" s="36" t="s">
        <v>69</v>
      </c>
      <c r="C16" s="16">
        <v>51</v>
      </c>
      <c r="D16" s="17"/>
      <c r="E16" s="17"/>
      <c r="F16" s="17"/>
      <c r="G16" s="16">
        <v>1</v>
      </c>
      <c r="H16" s="16">
        <v>51</v>
      </c>
      <c r="I16" s="35"/>
      <c r="J16" s="41"/>
      <c r="K16" s="41"/>
      <c r="L16" s="32"/>
      <c r="M16" s="61"/>
    </row>
    <row r="17" spans="1:13" s="1" customFormat="1" ht="19.5" customHeight="1" x14ac:dyDescent="0.25">
      <c r="A17" s="60" t="s">
        <v>5</v>
      </c>
      <c r="B17" s="36" t="s">
        <v>70</v>
      </c>
      <c r="C17" s="16">
        <v>52</v>
      </c>
      <c r="D17" s="17"/>
      <c r="E17" s="17"/>
      <c r="F17" s="17"/>
      <c r="G17" s="16">
        <v>1</v>
      </c>
      <c r="H17" s="16">
        <v>52</v>
      </c>
      <c r="I17" s="35"/>
      <c r="J17" s="41"/>
      <c r="K17" s="41"/>
      <c r="L17" s="32"/>
      <c r="M17" s="61"/>
    </row>
    <row r="18" spans="1:13" s="1" customFormat="1" ht="19.5" customHeight="1" x14ac:dyDescent="0.25">
      <c r="A18" s="60" t="s">
        <v>6</v>
      </c>
      <c r="B18" s="36" t="s">
        <v>139</v>
      </c>
      <c r="C18" s="16">
        <v>96</v>
      </c>
      <c r="D18" s="17"/>
      <c r="E18" s="17"/>
      <c r="F18" s="17"/>
      <c r="G18" s="16">
        <v>1</v>
      </c>
      <c r="H18" s="16">
        <v>96</v>
      </c>
      <c r="I18" s="35"/>
      <c r="J18" s="41"/>
      <c r="K18" s="41"/>
      <c r="L18" s="32"/>
      <c r="M18" s="61"/>
    </row>
    <row r="19" spans="1:13" s="97" customFormat="1" ht="19.5" customHeight="1" x14ac:dyDescent="0.25">
      <c r="A19" s="89" t="s">
        <v>7</v>
      </c>
      <c r="B19" s="90" t="s">
        <v>140</v>
      </c>
      <c r="C19" s="91">
        <v>87</v>
      </c>
      <c r="D19" s="92"/>
      <c r="E19" s="92"/>
      <c r="F19" s="92"/>
      <c r="G19" s="91">
        <v>2</v>
      </c>
      <c r="H19" s="91">
        <v>174</v>
      </c>
      <c r="I19" s="93"/>
      <c r="J19" s="94"/>
      <c r="K19" s="94"/>
      <c r="L19" s="95"/>
      <c r="M19" s="96"/>
    </row>
    <row r="20" spans="1:13" s="1" customFormat="1" ht="19.5" customHeight="1" x14ac:dyDescent="0.25">
      <c r="A20" s="60" t="s">
        <v>8</v>
      </c>
      <c r="B20" s="36" t="s">
        <v>71</v>
      </c>
      <c r="C20" s="16">
        <v>96</v>
      </c>
      <c r="D20" s="17"/>
      <c r="E20" s="17"/>
      <c r="F20" s="17"/>
      <c r="G20" s="16">
        <v>1</v>
      </c>
      <c r="H20" s="16">
        <v>96</v>
      </c>
      <c r="I20" s="35"/>
      <c r="J20" s="41"/>
      <c r="K20" s="41"/>
      <c r="L20" s="32"/>
      <c r="M20" s="61"/>
    </row>
    <row r="21" spans="1:13" s="1" customFormat="1" ht="19.5" customHeight="1" x14ac:dyDescent="0.25">
      <c r="A21" s="60" t="s">
        <v>9</v>
      </c>
      <c r="B21" s="36" t="s">
        <v>72</v>
      </c>
      <c r="C21" s="16">
        <v>96</v>
      </c>
      <c r="D21" s="17"/>
      <c r="E21" s="17"/>
      <c r="F21" s="17"/>
      <c r="G21" s="16">
        <v>1</v>
      </c>
      <c r="H21" s="16">
        <v>96</v>
      </c>
      <c r="I21" s="35"/>
      <c r="J21" s="41"/>
      <c r="K21" s="41"/>
      <c r="L21" s="32"/>
      <c r="M21" s="61"/>
    </row>
    <row r="22" spans="1:13" s="1" customFormat="1" ht="19.5" customHeight="1" x14ac:dyDescent="0.25">
      <c r="A22" s="60" t="s">
        <v>10</v>
      </c>
      <c r="B22" s="36" t="s">
        <v>73</v>
      </c>
      <c r="C22" s="16">
        <v>31</v>
      </c>
      <c r="D22" s="17"/>
      <c r="E22" s="17"/>
      <c r="F22" s="17"/>
      <c r="G22" s="16">
        <v>1</v>
      </c>
      <c r="H22" s="16">
        <v>31</v>
      </c>
      <c r="I22" s="35"/>
      <c r="J22" s="41"/>
      <c r="K22" s="41"/>
      <c r="L22" s="32"/>
      <c r="M22" s="61"/>
    </row>
    <row r="23" spans="1:13" s="1" customFormat="1" ht="19.5" customHeight="1" x14ac:dyDescent="0.25">
      <c r="A23" s="60" t="s">
        <v>11</v>
      </c>
      <c r="B23" s="36" t="s">
        <v>74</v>
      </c>
      <c r="C23" s="16">
        <v>49</v>
      </c>
      <c r="D23" s="17"/>
      <c r="E23" s="17"/>
      <c r="F23" s="17"/>
      <c r="G23" s="16">
        <v>1</v>
      </c>
      <c r="H23" s="16">
        <v>49</v>
      </c>
      <c r="I23" s="35"/>
      <c r="J23" s="41"/>
      <c r="K23" s="41"/>
      <c r="L23" s="32"/>
      <c r="M23" s="61"/>
    </row>
    <row r="24" spans="1:13" s="97" customFormat="1" ht="19.5" customHeight="1" x14ac:dyDescent="0.25">
      <c r="A24" s="89" t="s">
        <v>14</v>
      </c>
      <c r="B24" s="90" t="s">
        <v>75</v>
      </c>
      <c r="C24" s="91">
        <v>26</v>
      </c>
      <c r="D24" s="92"/>
      <c r="E24" s="92"/>
      <c r="F24" s="92"/>
      <c r="G24" s="91">
        <v>2</v>
      </c>
      <c r="H24" s="91">
        <v>52</v>
      </c>
      <c r="I24" s="93"/>
      <c r="J24" s="94"/>
      <c r="K24" s="94"/>
      <c r="L24" s="95"/>
      <c r="M24" s="96"/>
    </row>
    <row r="25" spans="1:13" s="97" customFormat="1" ht="19.5" customHeight="1" x14ac:dyDescent="0.25">
      <c r="A25" s="89" t="s">
        <v>12</v>
      </c>
      <c r="B25" s="90" t="s">
        <v>76</v>
      </c>
      <c r="C25" s="91">
        <v>40</v>
      </c>
      <c r="D25" s="92"/>
      <c r="E25" s="92"/>
      <c r="F25" s="92"/>
      <c r="G25" s="91">
        <v>2</v>
      </c>
      <c r="H25" s="91">
        <v>80</v>
      </c>
      <c r="I25" s="93"/>
      <c r="J25" s="94"/>
      <c r="K25" s="94"/>
      <c r="L25" s="95"/>
      <c r="M25" s="96"/>
    </row>
    <row r="26" spans="1:13" s="1" customFormat="1" ht="19.5" customHeight="1" x14ac:dyDescent="0.25">
      <c r="A26" s="60" t="s">
        <v>13</v>
      </c>
      <c r="B26" s="36" t="s">
        <v>77</v>
      </c>
      <c r="C26" s="16">
        <v>4</v>
      </c>
      <c r="D26" s="17"/>
      <c r="E26" s="17"/>
      <c r="F26" s="17"/>
      <c r="G26" s="16">
        <v>1</v>
      </c>
      <c r="H26" s="16">
        <f t="shared" ref="H26:H30" si="0">C26+D26</f>
        <v>4</v>
      </c>
      <c r="I26" s="35"/>
      <c r="J26" s="41"/>
      <c r="K26" s="41"/>
      <c r="L26" s="32"/>
      <c r="M26" s="61"/>
    </row>
    <row r="27" spans="1:13" s="1" customFormat="1" ht="19.5" customHeight="1" x14ac:dyDescent="0.25">
      <c r="A27" s="60" t="s">
        <v>15</v>
      </c>
      <c r="B27" s="36" t="s">
        <v>78</v>
      </c>
      <c r="C27" s="16">
        <v>5</v>
      </c>
      <c r="D27" s="17"/>
      <c r="E27" s="17"/>
      <c r="F27" s="17"/>
      <c r="G27" s="16">
        <v>1</v>
      </c>
      <c r="H27" s="16">
        <f t="shared" si="0"/>
        <v>5</v>
      </c>
      <c r="I27" s="35"/>
      <c r="J27" s="41"/>
      <c r="K27" s="41"/>
      <c r="L27" s="32"/>
      <c r="M27" s="61"/>
    </row>
    <row r="28" spans="1:13" s="1" customFormat="1" ht="19.5" customHeight="1" x14ac:dyDescent="0.25">
      <c r="A28" s="60" t="s">
        <v>16</v>
      </c>
      <c r="B28" s="36" t="s">
        <v>79</v>
      </c>
      <c r="C28" s="16">
        <v>5</v>
      </c>
      <c r="D28" s="17"/>
      <c r="E28" s="17"/>
      <c r="F28" s="17"/>
      <c r="G28" s="16">
        <v>1</v>
      </c>
      <c r="H28" s="16">
        <f t="shared" si="0"/>
        <v>5</v>
      </c>
      <c r="I28" s="35"/>
      <c r="J28" s="41"/>
      <c r="K28" s="41"/>
      <c r="L28" s="32"/>
      <c r="M28" s="61"/>
    </row>
    <row r="29" spans="1:13" s="1" customFormat="1" ht="19.5" customHeight="1" x14ac:dyDescent="0.25">
      <c r="A29" s="60" t="s">
        <v>17</v>
      </c>
      <c r="B29" s="36" t="s">
        <v>80</v>
      </c>
      <c r="C29" s="16">
        <v>5</v>
      </c>
      <c r="D29" s="17"/>
      <c r="E29" s="17"/>
      <c r="F29" s="17"/>
      <c r="G29" s="16">
        <v>1</v>
      </c>
      <c r="H29" s="16">
        <f t="shared" si="0"/>
        <v>5</v>
      </c>
      <c r="I29" s="35"/>
      <c r="J29" s="41"/>
      <c r="K29" s="41"/>
      <c r="L29" s="32"/>
      <c r="M29" s="61"/>
    </row>
    <row r="30" spans="1:13" s="1" customFormat="1" ht="19.5" customHeight="1" x14ac:dyDescent="0.25">
      <c r="A30" s="60" t="s">
        <v>18</v>
      </c>
      <c r="B30" s="36" t="s">
        <v>81</v>
      </c>
      <c r="C30" s="16">
        <v>5</v>
      </c>
      <c r="D30" s="17"/>
      <c r="E30" s="17"/>
      <c r="F30" s="17"/>
      <c r="G30" s="16">
        <v>1</v>
      </c>
      <c r="H30" s="16">
        <f t="shared" si="0"/>
        <v>5</v>
      </c>
      <c r="I30" s="35"/>
      <c r="J30" s="41"/>
      <c r="K30" s="41"/>
      <c r="L30" s="32"/>
      <c r="M30" s="61"/>
    </row>
    <row r="31" spans="1:13" s="1" customFormat="1" ht="19.5" customHeight="1" x14ac:dyDescent="0.25">
      <c r="A31" s="60" t="s">
        <v>19</v>
      </c>
      <c r="B31" s="36" t="s">
        <v>82</v>
      </c>
      <c r="C31" s="16">
        <v>5</v>
      </c>
      <c r="D31" s="17"/>
      <c r="E31" s="17"/>
      <c r="F31" s="17"/>
      <c r="G31" s="16">
        <v>1</v>
      </c>
      <c r="H31" s="16">
        <v>5</v>
      </c>
      <c r="I31" s="35"/>
      <c r="J31" s="41"/>
      <c r="K31" s="41"/>
      <c r="L31" s="32"/>
      <c r="M31" s="61"/>
    </row>
    <row r="32" spans="1:13" s="52" customFormat="1" ht="19.5" customHeight="1" x14ac:dyDescent="0.2">
      <c r="A32" s="62" t="s">
        <v>22</v>
      </c>
      <c r="B32" s="124" t="s">
        <v>49</v>
      </c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6"/>
    </row>
    <row r="33" spans="1:13" s="1" customFormat="1" ht="19.5" customHeight="1" x14ac:dyDescent="0.2">
      <c r="A33" s="63" t="s">
        <v>3</v>
      </c>
      <c r="B33" s="36" t="s">
        <v>83</v>
      </c>
      <c r="C33" s="16">
        <v>24</v>
      </c>
      <c r="D33" s="17"/>
      <c r="E33" s="17"/>
      <c r="F33" s="17"/>
      <c r="G33" s="16">
        <v>1</v>
      </c>
      <c r="H33" s="16">
        <f>C33+D33</f>
        <v>24</v>
      </c>
      <c r="I33" s="18"/>
      <c r="J33" s="20"/>
      <c r="K33" s="20"/>
      <c r="L33" s="32"/>
      <c r="M33" s="61"/>
    </row>
    <row r="34" spans="1:13" s="1" customFormat="1" ht="19.5" customHeight="1" x14ac:dyDescent="0.2">
      <c r="A34" s="63" t="s">
        <v>4</v>
      </c>
      <c r="B34" s="36" t="s">
        <v>84</v>
      </c>
      <c r="C34" s="16">
        <v>25</v>
      </c>
      <c r="D34" s="17"/>
      <c r="E34" s="17"/>
      <c r="F34" s="17"/>
      <c r="G34" s="16">
        <v>1</v>
      </c>
      <c r="H34" s="16">
        <v>25</v>
      </c>
      <c r="I34" s="18"/>
      <c r="J34" s="20"/>
      <c r="K34" s="20"/>
      <c r="L34" s="32"/>
      <c r="M34" s="61"/>
    </row>
    <row r="35" spans="1:13" s="1" customFormat="1" ht="19.5" customHeight="1" x14ac:dyDescent="0.2">
      <c r="A35" s="63" t="s">
        <v>5</v>
      </c>
      <c r="B35" s="36" t="s">
        <v>85</v>
      </c>
      <c r="C35" s="16">
        <v>20</v>
      </c>
      <c r="D35" s="17"/>
      <c r="E35" s="17"/>
      <c r="F35" s="17"/>
      <c r="G35" s="16">
        <v>1</v>
      </c>
      <c r="H35" s="16">
        <f>C35+D35</f>
        <v>20</v>
      </c>
      <c r="I35" s="18"/>
      <c r="J35" s="20"/>
      <c r="K35" s="20"/>
      <c r="L35" s="32"/>
      <c r="M35" s="61"/>
    </row>
    <row r="36" spans="1:13" s="1" customFormat="1" ht="19.5" customHeight="1" x14ac:dyDescent="0.2">
      <c r="A36" s="63" t="s">
        <v>6</v>
      </c>
      <c r="B36" s="36" t="s">
        <v>86</v>
      </c>
      <c r="C36" s="16">
        <v>97</v>
      </c>
      <c r="D36" s="17"/>
      <c r="E36" s="17"/>
      <c r="F36" s="17"/>
      <c r="G36" s="16">
        <v>1</v>
      </c>
      <c r="H36" s="16">
        <v>97</v>
      </c>
      <c r="I36" s="18"/>
      <c r="J36" s="20"/>
      <c r="K36" s="20"/>
      <c r="L36" s="32"/>
      <c r="M36" s="61"/>
    </row>
    <row r="37" spans="1:13" s="1" customFormat="1" ht="19.5" customHeight="1" x14ac:dyDescent="0.2">
      <c r="A37" s="63" t="s">
        <v>7</v>
      </c>
      <c r="B37" s="36" t="s">
        <v>87</v>
      </c>
      <c r="C37" s="19">
        <v>3</v>
      </c>
      <c r="D37" s="17"/>
      <c r="E37" s="17"/>
      <c r="F37" s="17"/>
      <c r="G37" s="16">
        <v>1</v>
      </c>
      <c r="H37" s="16">
        <v>3</v>
      </c>
      <c r="I37" s="18"/>
      <c r="J37" s="20"/>
      <c r="K37" s="20"/>
      <c r="L37" s="32"/>
      <c r="M37" s="61"/>
    </row>
    <row r="38" spans="1:13" s="1" customFormat="1" ht="19.5" customHeight="1" x14ac:dyDescent="0.2">
      <c r="A38" s="63" t="s">
        <v>8</v>
      </c>
      <c r="B38" s="36" t="s">
        <v>88</v>
      </c>
      <c r="C38" s="16">
        <v>2</v>
      </c>
      <c r="D38" s="17"/>
      <c r="E38" s="17"/>
      <c r="F38" s="17"/>
      <c r="G38" s="16">
        <v>1</v>
      </c>
      <c r="H38" s="16">
        <v>2</v>
      </c>
      <c r="I38" s="18"/>
      <c r="J38" s="20"/>
      <c r="K38" s="20"/>
      <c r="L38" s="32"/>
      <c r="M38" s="61"/>
    </row>
    <row r="39" spans="1:13" s="1" customFormat="1" ht="19.5" customHeight="1" x14ac:dyDescent="0.2">
      <c r="A39" s="63" t="s">
        <v>9</v>
      </c>
      <c r="B39" s="36" t="s">
        <v>89</v>
      </c>
      <c r="C39" s="16">
        <v>21</v>
      </c>
      <c r="D39" s="17"/>
      <c r="E39" s="17"/>
      <c r="F39" s="17"/>
      <c r="G39" s="16">
        <v>1</v>
      </c>
      <c r="H39" s="16">
        <f>C39+D39</f>
        <v>21</v>
      </c>
      <c r="I39" s="18"/>
      <c r="J39" s="20"/>
      <c r="K39" s="20"/>
      <c r="L39" s="32"/>
      <c r="M39" s="61"/>
    </row>
    <row r="40" spans="1:13" s="1" customFormat="1" ht="19.5" customHeight="1" x14ac:dyDescent="0.2">
      <c r="A40" s="63" t="s">
        <v>10</v>
      </c>
      <c r="B40" s="36" t="s">
        <v>90</v>
      </c>
      <c r="C40" s="16">
        <v>20</v>
      </c>
      <c r="D40" s="17"/>
      <c r="E40" s="17"/>
      <c r="F40" s="17"/>
      <c r="G40" s="16">
        <v>1</v>
      </c>
      <c r="H40" s="16">
        <v>20</v>
      </c>
      <c r="I40" s="18"/>
      <c r="J40" s="20"/>
      <c r="K40" s="20"/>
      <c r="L40" s="32"/>
      <c r="M40" s="61"/>
    </row>
    <row r="41" spans="1:13" s="1" customFormat="1" ht="19.5" customHeight="1" x14ac:dyDescent="0.2">
      <c r="A41" s="63" t="s">
        <v>11</v>
      </c>
      <c r="B41" s="36" t="s">
        <v>91</v>
      </c>
      <c r="C41" s="19">
        <v>24</v>
      </c>
      <c r="D41" s="17"/>
      <c r="E41" s="17"/>
      <c r="F41" s="17"/>
      <c r="G41" s="16">
        <v>1</v>
      </c>
      <c r="H41" s="16">
        <f>C41+D41</f>
        <v>24</v>
      </c>
      <c r="I41" s="18"/>
      <c r="J41" s="20"/>
      <c r="K41" s="20"/>
      <c r="L41" s="32"/>
      <c r="M41" s="61"/>
    </row>
    <row r="42" spans="1:13" s="1" customFormat="1" ht="19.5" customHeight="1" x14ac:dyDescent="0.2">
      <c r="A42" s="63" t="s">
        <v>14</v>
      </c>
      <c r="B42" s="36" t="s">
        <v>92</v>
      </c>
      <c r="C42" s="16">
        <v>24</v>
      </c>
      <c r="D42" s="17"/>
      <c r="E42" s="17"/>
      <c r="F42" s="17"/>
      <c r="G42" s="16">
        <v>1</v>
      </c>
      <c r="H42" s="16">
        <f>C42+D42</f>
        <v>24</v>
      </c>
      <c r="I42" s="18"/>
      <c r="J42" s="20"/>
      <c r="K42" s="20"/>
      <c r="L42" s="32"/>
      <c r="M42" s="61"/>
    </row>
    <row r="43" spans="1:13" s="1" customFormat="1" ht="19.5" customHeight="1" x14ac:dyDescent="0.2">
      <c r="A43" s="63" t="s">
        <v>12</v>
      </c>
      <c r="B43" s="36" t="s">
        <v>93</v>
      </c>
      <c r="C43" s="16">
        <v>27</v>
      </c>
      <c r="D43" s="17"/>
      <c r="E43" s="17"/>
      <c r="F43" s="17"/>
      <c r="G43" s="16">
        <v>1</v>
      </c>
      <c r="H43" s="16">
        <v>27</v>
      </c>
      <c r="I43" s="18"/>
      <c r="J43" s="20"/>
      <c r="K43" s="20"/>
      <c r="L43" s="32"/>
      <c r="M43" s="61"/>
    </row>
    <row r="44" spans="1:13" s="1" customFormat="1" ht="19.5" customHeight="1" x14ac:dyDescent="0.2">
      <c r="A44" s="63" t="s">
        <v>13</v>
      </c>
      <c r="B44" s="36" t="s">
        <v>94</v>
      </c>
      <c r="C44" s="16">
        <v>74</v>
      </c>
      <c r="D44" s="17"/>
      <c r="E44" s="17"/>
      <c r="F44" s="17"/>
      <c r="G44" s="16">
        <v>1</v>
      </c>
      <c r="H44" s="16">
        <v>74</v>
      </c>
      <c r="I44" s="18"/>
      <c r="J44" s="20"/>
      <c r="K44" s="20"/>
      <c r="L44" s="32"/>
      <c r="M44" s="61"/>
    </row>
    <row r="45" spans="1:13" s="1" customFormat="1" ht="19.5" customHeight="1" x14ac:dyDescent="0.2">
      <c r="A45" s="63" t="s">
        <v>15</v>
      </c>
      <c r="B45" s="36" t="s">
        <v>95</v>
      </c>
      <c r="C45" s="16">
        <v>26</v>
      </c>
      <c r="D45" s="17"/>
      <c r="E45" s="17"/>
      <c r="F45" s="17"/>
      <c r="G45" s="16">
        <v>1</v>
      </c>
      <c r="H45" s="16">
        <v>26</v>
      </c>
      <c r="I45" s="18"/>
      <c r="J45" s="20"/>
      <c r="K45" s="20"/>
      <c r="L45" s="32"/>
      <c r="M45" s="61"/>
    </row>
    <row r="46" spans="1:13" s="1" customFormat="1" ht="19.5" customHeight="1" x14ac:dyDescent="0.2">
      <c r="A46" s="63" t="s">
        <v>16</v>
      </c>
      <c r="B46" s="36" t="s">
        <v>96</v>
      </c>
      <c r="C46" s="16">
        <v>2</v>
      </c>
      <c r="D46" s="17"/>
      <c r="E46" s="17"/>
      <c r="F46" s="17"/>
      <c r="G46" s="16">
        <v>1</v>
      </c>
      <c r="H46" s="16">
        <f>C46+D46</f>
        <v>2</v>
      </c>
      <c r="I46" s="18"/>
      <c r="J46" s="20"/>
      <c r="K46" s="20"/>
      <c r="L46" s="32"/>
      <c r="M46" s="61"/>
    </row>
    <row r="47" spans="1:13" s="1" customFormat="1" ht="19.5" customHeight="1" x14ac:dyDescent="0.2">
      <c r="A47" s="63" t="s">
        <v>17</v>
      </c>
      <c r="B47" s="36" t="s">
        <v>97</v>
      </c>
      <c r="C47" s="16">
        <v>18</v>
      </c>
      <c r="D47" s="17"/>
      <c r="E47" s="17"/>
      <c r="F47" s="17"/>
      <c r="G47" s="16">
        <v>1</v>
      </c>
      <c r="H47" s="16">
        <v>18</v>
      </c>
      <c r="I47" s="18"/>
      <c r="J47" s="20"/>
      <c r="K47" s="20"/>
      <c r="L47" s="32"/>
      <c r="M47" s="61"/>
    </row>
    <row r="48" spans="1:13" s="1" customFormat="1" ht="19.5" customHeight="1" x14ac:dyDescent="0.2">
      <c r="A48" s="63" t="s">
        <v>18</v>
      </c>
      <c r="B48" s="36" t="s">
        <v>98</v>
      </c>
      <c r="C48" s="16">
        <v>91</v>
      </c>
      <c r="D48" s="17"/>
      <c r="E48" s="17"/>
      <c r="F48" s="17"/>
      <c r="G48" s="16">
        <v>1</v>
      </c>
      <c r="H48" s="16">
        <f>C48+D48</f>
        <v>91</v>
      </c>
      <c r="I48" s="18"/>
      <c r="J48" s="20"/>
      <c r="K48" s="20"/>
      <c r="L48" s="32"/>
      <c r="M48" s="61"/>
    </row>
    <row r="49" spans="1:13" s="1" customFormat="1" ht="19.5" customHeight="1" x14ac:dyDescent="0.2">
      <c r="A49" s="63" t="s">
        <v>19</v>
      </c>
      <c r="B49" s="36" t="s">
        <v>99</v>
      </c>
      <c r="C49" s="16">
        <v>77</v>
      </c>
      <c r="D49" s="17"/>
      <c r="E49" s="17"/>
      <c r="F49" s="17"/>
      <c r="G49" s="16">
        <v>1</v>
      </c>
      <c r="H49" s="16">
        <f>C49+D49</f>
        <v>77</v>
      </c>
      <c r="I49" s="18"/>
      <c r="J49" s="20"/>
      <c r="K49" s="20"/>
      <c r="L49" s="32"/>
      <c r="M49" s="61"/>
    </row>
    <row r="50" spans="1:13" s="1" customFormat="1" ht="19.5" customHeight="1" x14ac:dyDescent="0.2">
      <c r="A50" s="63" t="s">
        <v>20</v>
      </c>
      <c r="B50" s="36" t="s">
        <v>100</v>
      </c>
      <c r="C50" s="16">
        <v>176</v>
      </c>
      <c r="D50" s="17"/>
      <c r="E50" s="17"/>
      <c r="F50" s="17"/>
      <c r="G50" s="16">
        <v>1</v>
      </c>
      <c r="H50" s="16">
        <f>C50+D50</f>
        <v>176</v>
      </c>
      <c r="I50" s="18"/>
      <c r="J50" s="20"/>
      <c r="K50" s="20"/>
      <c r="L50" s="32"/>
      <c r="M50" s="61"/>
    </row>
    <row r="51" spans="1:13" s="1" customFormat="1" ht="19.5" customHeight="1" x14ac:dyDescent="0.2">
      <c r="A51" s="63" t="s">
        <v>23</v>
      </c>
      <c r="B51" s="36" t="s">
        <v>101</v>
      </c>
      <c r="C51" s="16">
        <v>8</v>
      </c>
      <c r="D51" s="17"/>
      <c r="E51" s="17"/>
      <c r="F51" s="17"/>
      <c r="G51" s="16">
        <v>1</v>
      </c>
      <c r="H51" s="16">
        <f>C51+D51</f>
        <v>8</v>
      </c>
      <c r="I51" s="18"/>
      <c r="J51" s="20"/>
      <c r="K51" s="20"/>
      <c r="L51" s="32"/>
      <c r="M51" s="61"/>
    </row>
    <row r="52" spans="1:13" s="1" customFormat="1" ht="19.5" customHeight="1" x14ac:dyDescent="0.2">
      <c r="A52" s="63" t="s">
        <v>24</v>
      </c>
      <c r="B52" s="36" t="s">
        <v>102</v>
      </c>
      <c r="C52" s="16">
        <v>274</v>
      </c>
      <c r="D52" s="17"/>
      <c r="E52" s="17"/>
      <c r="F52" s="17"/>
      <c r="G52" s="16">
        <v>1</v>
      </c>
      <c r="H52" s="16">
        <v>274</v>
      </c>
      <c r="I52" s="18"/>
      <c r="J52" s="20"/>
      <c r="K52" s="20"/>
      <c r="L52" s="32"/>
      <c r="M52" s="61"/>
    </row>
    <row r="53" spans="1:13" s="1" customFormat="1" ht="19.5" customHeight="1" x14ac:dyDescent="0.2">
      <c r="A53" s="63" t="s">
        <v>25</v>
      </c>
      <c r="B53" s="36" t="s">
        <v>103</v>
      </c>
      <c r="C53" s="16">
        <v>85</v>
      </c>
      <c r="D53" s="17"/>
      <c r="E53" s="17"/>
      <c r="F53" s="17"/>
      <c r="G53" s="16">
        <v>1</v>
      </c>
      <c r="H53" s="16">
        <f>C53+D53</f>
        <v>85</v>
      </c>
      <c r="I53" s="18"/>
      <c r="J53" s="20"/>
      <c r="K53" s="20"/>
      <c r="L53" s="32"/>
      <c r="M53" s="61"/>
    </row>
    <row r="54" spans="1:13" s="1" customFormat="1" ht="19.5" customHeight="1" x14ac:dyDescent="0.2">
      <c r="A54" s="63" t="s">
        <v>26</v>
      </c>
      <c r="B54" s="36" t="s">
        <v>104</v>
      </c>
      <c r="C54" s="16">
        <v>45</v>
      </c>
      <c r="D54" s="17"/>
      <c r="E54" s="17"/>
      <c r="F54" s="17"/>
      <c r="G54" s="16">
        <v>1</v>
      </c>
      <c r="H54" s="16">
        <v>45</v>
      </c>
      <c r="I54" s="18"/>
      <c r="J54" s="20"/>
      <c r="K54" s="20"/>
      <c r="L54" s="32"/>
      <c r="M54" s="61"/>
    </row>
    <row r="55" spans="1:13" s="1" customFormat="1" ht="19.5" customHeight="1" x14ac:dyDescent="0.2">
      <c r="A55" s="63" t="s">
        <v>27</v>
      </c>
      <c r="B55" s="36" t="s">
        <v>105</v>
      </c>
      <c r="C55" s="16">
        <v>4</v>
      </c>
      <c r="D55" s="17"/>
      <c r="E55" s="17"/>
      <c r="F55" s="17"/>
      <c r="G55" s="16">
        <v>1</v>
      </c>
      <c r="H55" s="16">
        <v>4</v>
      </c>
      <c r="I55" s="18"/>
      <c r="J55" s="20"/>
      <c r="K55" s="20"/>
      <c r="L55" s="32"/>
      <c r="M55" s="61"/>
    </row>
    <row r="56" spans="1:13" s="1" customFormat="1" ht="19.5" customHeight="1" x14ac:dyDescent="0.2">
      <c r="A56" s="63" t="s">
        <v>28</v>
      </c>
      <c r="B56" s="36" t="s">
        <v>106</v>
      </c>
      <c r="C56" s="16">
        <v>185</v>
      </c>
      <c r="D56" s="17"/>
      <c r="E56" s="17"/>
      <c r="F56" s="17"/>
      <c r="G56" s="16">
        <v>1</v>
      </c>
      <c r="H56" s="16">
        <v>185</v>
      </c>
      <c r="I56" s="18"/>
      <c r="J56" s="20"/>
      <c r="K56" s="20"/>
      <c r="L56" s="32"/>
      <c r="M56" s="61"/>
    </row>
    <row r="57" spans="1:13" s="1" customFormat="1" ht="19.5" customHeight="1" x14ac:dyDescent="0.2">
      <c r="A57" s="63" t="s">
        <v>29</v>
      </c>
      <c r="B57" s="36" t="s">
        <v>107</v>
      </c>
      <c r="C57" s="16">
        <v>185</v>
      </c>
      <c r="D57" s="17"/>
      <c r="E57" s="17"/>
      <c r="F57" s="17"/>
      <c r="G57" s="16">
        <v>1</v>
      </c>
      <c r="H57" s="16">
        <v>185</v>
      </c>
      <c r="I57" s="18"/>
      <c r="J57" s="20"/>
      <c r="K57" s="20"/>
      <c r="L57" s="32"/>
      <c r="M57" s="61"/>
    </row>
    <row r="58" spans="1:13" s="1" customFormat="1" ht="19.5" customHeight="1" x14ac:dyDescent="0.2">
      <c r="A58" s="63" t="s">
        <v>30</v>
      </c>
      <c r="B58" s="36" t="s">
        <v>108</v>
      </c>
      <c r="C58" s="16">
        <v>185</v>
      </c>
      <c r="D58" s="17"/>
      <c r="E58" s="17"/>
      <c r="F58" s="17"/>
      <c r="G58" s="16">
        <v>1</v>
      </c>
      <c r="H58" s="16">
        <v>185</v>
      </c>
      <c r="I58" s="18"/>
      <c r="J58" s="20"/>
      <c r="K58" s="20"/>
      <c r="L58" s="32"/>
      <c r="M58" s="61"/>
    </row>
    <row r="59" spans="1:13" s="1" customFormat="1" ht="19.5" customHeight="1" x14ac:dyDescent="0.2">
      <c r="A59" s="63" t="s">
        <v>31</v>
      </c>
      <c r="B59" s="36" t="s">
        <v>109</v>
      </c>
      <c r="C59" s="16">
        <v>122</v>
      </c>
      <c r="D59" s="17"/>
      <c r="E59" s="17"/>
      <c r="F59" s="17"/>
      <c r="G59" s="16">
        <v>1</v>
      </c>
      <c r="H59" s="16">
        <f>C59+D59</f>
        <v>122</v>
      </c>
      <c r="I59" s="18"/>
      <c r="J59" s="20"/>
      <c r="K59" s="20"/>
      <c r="L59" s="32"/>
      <c r="M59" s="61"/>
    </row>
    <row r="60" spans="1:13" s="1" customFormat="1" ht="19.5" customHeight="1" x14ac:dyDescent="0.2">
      <c r="A60" s="63" t="s">
        <v>32</v>
      </c>
      <c r="B60" s="36" t="s">
        <v>110</v>
      </c>
      <c r="C60" s="16">
        <v>21</v>
      </c>
      <c r="D60" s="17"/>
      <c r="E60" s="17"/>
      <c r="F60" s="17"/>
      <c r="G60" s="16">
        <v>1</v>
      </c>
      <c r="H60" s="16">
        <v>21</v>
      </c>
      <c r="I60" s="18"/>
      <c r="J60" s="20"/>
      <c r="K60" s="20"/>
      <c r="L60" s="32"/>
      <c r="M60" s="61"/>
    </row>
    <row r="61" spans="1:13" s="1" customFormat="1" ht="19.5" customHeight="1" x14ac:dyDescent="0.2">
      <c r="A61" s="63" t="s">
        <v>33</v>
      </c>
      <c r="B61" s="36" t="s">
        <v>111</v>
      </c>
      <c r="C61" s="16">
        <v>1</v>
      </c>
      <c r="D61" s="17"/>
      <c r="E61" s="17"/>
      <c r="F61" s="17"/>
      <c r="G61" s="16">
        <v>1</v>
      </c>
      <c r="H61" s="16">
        <f>C61+D61</f>
        <v>1</v>
      </c>
      <c r="I61" s="18"/>
      <c r="J61" s="20"/>
      <c r="K61" s="20"/>
      <c r="L61" s="32"/>
      <c r="M61" s="61"/>
    </row>
    <row r="62" spans="1:13" s="1" customFormat="1" ht="19.5" customHeight="1" x14ac:dyDescent="0.2">
      <c r="A62" s="63" t="s">
        <v>34</v>
      </c>
      <c r="B62" s="36" t="s">
        <v>112</v>
      </c>
      <c r="C62" s="16">
        <v>1</v>
      </c>
      <c r="D62" s="17"/>
      <c r="E62" s="17"/>
      <c r="F62" s="17"/>
      <c r="G62" s="16">
        <v>1</v>
      </c>
      <c r="H62" s="16">
        <f>C62+D62</f>
        <v>1</v>
      </c>
      <c r="I62" s="18"/>
      <c r="J62" s="20"/>
      <c r="K62" s="20"/>
      <c r="L62" s="32"/>
      <c r="M62" s="61"/>
    </row>
    <row r="63" spans="1:13" s="1" customFormat="1" ht="19.5" customHeight="1" x14ac:dyDescent="0.2">
      <c r="A63" s="63" t="s">
        <v>52</v>
      </c>
      <c r="B63" s="36" t="s">
        <v>113</v>
      </c>
      <c r="C63" s="16">
        <v>15</v>
      </c>
      <c r="D63" s="17"/>
      <c r="E63" s="17"/>
      <c r="F63" s="17"/>
      <c r="G63" s="16">
        <v>1</v>
      </c>
      <c r="H63" s="16">
        <f>C63+D63</f>
        <v>15</v>
      </c>
      <c r="I63" s="18"/>
      <c r="J63" s="20"/>
      <c r="K63" s="20"/>
      <c r="L63" s="32"/>
      <c r="M63" s="61"/>
    </row>
    <row r="64" spans="1:13" s="1" customFormat="1" ht="19.5" customHeight="1" x14ac:dyDescent="0.2">
      <c r="A64" s="63" t="s">
        <v>53</v>
      </c>
      <c r="B64" s="36" t="s">
        <v>114</v>
      </c>
      <c r="C64" s="16">
        <v>5</v>
      </c>
      <c r="D64" s="17"/>
      <c r="E64" s="17"/>
      <c r="F64" s="17"/>
      <c r="G64" s="16">
        <v>1</v>
      </c>
      <c r="H64" s="16">
        <v>5</v>
      </c>
      <c r="I64" s="18"/>
      <c r="J64" s="20"/>
      <c r="K64" s="20"/>
      <c r="L64" s="32"/>
      <c r="M64" s="61"/>
    </row>
    <row r="65" spans="1:30" s="97" customFormat="1" ht="19.5" customHeight="1" x14ac:dyDescent="0.25">
      <c r="A65" s="104">
        <v>33</v>
      </c>
      <c r="B65" s="90" t="s">
        <v>115</v>
      </c>
      <c r="C65" s="91">
        <v>10</v>
      </c>
      <c r="D65" s="92"/>
      <c r="E65" s="92"/>
      <c r="F65" s="92"/>
      <c r="G65" s="91">
        <v>2</v>
      </c>
      <c r="H65" s="91">
        <v>20</v>
      </c>
      <c r="I65" s="105"/>
      <c r="J65" s="106"/>
      <c r="K65" s="106"/>
      <c r="L65" s="95"/>
      <c r="M65" s="96"/>
    </row>
    <row r="66" spans="1:30" s="1" customFormat="1" ht="19.5" customHeight="1" x14ac:dyDescent="0.2">
      <c r="A66" s="63" t="s">
        <v>58</v>
      </c>
      <c r="B66" s="36" t="s">
        <v>116</v>
      </c>
      <c r="C66" s="16">
        <v>13</v>
      </c>
      <c r="D66" s="17"/>
      <c r="E66" s="17"/>
      <c r="F66" s="17"/>
      <c r="G66" s="16">
        <v>1</v>
      </c>
      <c r="H66" s="16">
        <v>13</v>
      </c>
      <c r="I66" s="18"/>
      <c r="J66" s="20"/>
      <c r="K66" s="20"/>
      <c r="L66" s="32"/>
      <c r="M66" s="61"/>
    </row>
    <row r="67" spans="1:30" s="52" customFormat="1" ht="19.5" customHeight="1" x14ac:dyDescent="0.2">
      <c r="A67" s="64" t="s">
        <v>37</v>
      </c>
      <c r="B67" s="124" t="s">
        <v>142</v>
      </c>
      <c r="C67" s="125"/>
      <c r="D67" s="125"/>
      <c r="E67" s="125"/>
      <c r="F67" s="125"/>
      <c r="G67" s="125"/>
      <c r="H67" s="125"/>
      <c r="I67" s="125"/>
      <c r="J67" s="125"/>
      <c r="K67" s="125"/>
      <c r="L67" s="125"/>
      <c r="M67" s="126"/>
    </row>
    <row r="68" spans="1:30" s="40" customFormat="1" ht="19.5" customHeight="1" x14ac:dyDescent="0.2">
      <c r="A68" s="65" t="s">
        <v>3</v>
      </c>
      <c r="B68" s="36" t="s">
        <v>117</v>
      </c>
      <c r="C68" s="16">
        <v>43</v>
      </c>
      <c r="D68" s="17"/>
      <c r="E68" s="17"/>
      <c r="F68" s="17"/>
      <c r="G68" s="16">
        <v>1</v>
      </c>
      <c r="H68" s="16">
        <v>43</v>
      </c>
      <c r="I68" s="18"/>
      <c r="J68" s="20"/>
      <c r="K68" s="20"/>
      <c r="L68" s="32"/>
      <c r="M68" s="61"/>
      <c r="T68" s="5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s="52" customFormat="1" ht="19.5" customHeight="1" x14ac:dyDescent="0.2">
      <c r="A69" s="66" t="s">
        <v>38</v>
      </c>
      <c r="B69" s="107" t="s">
        <v>35</v>
      </c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9"/>
      <c r="N69" s="2"/>
    </row>
    <row r="70" spans="1:30" s="22" customFormat="1" ht="19.5" customHeight="1" x14ac:dyDescent="0.2">
      <c r="A70" s="63" t="s">
        <v>3</v>
      </c>
      <c r="B70" s="37" t="s">
        <v>118</v>
      </c>
      <c r="C70" s="28">
        <v>29</v>
      </c>
      <c r="D70" s="18"/>
      <c r="E70" s="18"/>
      <c r="F70" s="18"/>
      <c r="G70" s="16">
        <v>1</v>
      </c>
      <c r="H70" s="16">
        <f>C70+D70</f>
        <v>29</v>
      </c>
      <c r="I70" s="18"/>
      <c r="J70" s="20"/>
      <c r="K70" s="20"/>
      <c r="L70" s="32"/>
      <c r="M70" s="61"/>
      <c r="N70" s="21"/>
    </row>
    <row r="71" spans="1:30" s="53" customFormat="1" ht="19.5" customHeight="1" x14ac:dyDescent="0.25">
      <c r="A71" s="67" t="s">
        <v>39</v>
      </c>
      <c r="B71" s="127" t="s">
        <v>54</v>
      </c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9"/>
      <c r="N71" s="21"/>
    </row>
    <row r="72" spans="1:30" s="22" customFormat="1" ht="19.5" customHeight="1" x14ac:dyDescent="0.2">
      <c r="A72" s="63" t="s">
        <v>3</v>
      </c>
      <c r="B72" s="37" t="s">
        <v>119</v>
      </c>
      <c r="C72" s="28">
        <v>1</v>
      </c>
      <c r="D72" s="18"/>
      <c r="E72" s="18"/>
      <c r="F72" s="18"/>
      <c r="G72" s="16">
        <v>1</v>
      </c>
      <c r="H72" s="16">
        <f>C72+D72</f>
        <v>1</v>
      </c>
      <c r="I72" s="18"/>
      <c r="J72" s="20"/>
      <c r="K72" s="20"/>
      <c r="L72" s="32"/>
      <c r="M72" s="61"/>
      <c r="N72" s="21"/>
    </row>
    <row r="73" spans="1:30" s="52" customFormat="1" ht="19.5" customHeight="1" x14ac:dyDescent="0.2">
      <c r="A73" s="62" t="s">
        <v>40</v>
      </c>
      <c r="B73" s="127" t="s">
        <v>48</v>
      </c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1"/>
      <c r="N73" s="2"/>
    </row>
    <row r="74" spans="1:30" s="22" customFormat="1" ht="19.5" customHeight="1" x14ac:dyDescent="0.2">
      <c r="A74" s="63" t="s">
        <v>3</v>
      </c>
      <c r="B74" s="38" t="s">
        <v>120</v>
      </c>
      <c r="C74" s="16">
        <v>25</v>
      </c>
      <c r="D74" s="17"/>
      <c r="E74" s="17"/>
      <c r="F74" s="17"/>
      <c r="G74" s="16">
        <v>1</v>
      </c>
      <c r="H74" s="16">
        <f>C74+D74</f>
        <v>25</v>
      </c>
      <c r="I74" s="18"/>
      <c r="J74" s="20"/>
      <c r="K74" s="20"/>
      <c r="L74" s="32"/>
      <c r="M74" s="61"/>
      <c r="N74" s="21"/>
    </row>
    <row r="75" spans="1:30" s="52" customFormat="1" ht="19.5" customHeight="1" x14ac:dyDescent="0.2">
      <c r="A75" s="62" t="s">
        <v>41</v>
      </c>
      <c r="B75" s="107" t="s">
        <v>36</v>
      </c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9"/>
      <c r="N75" s="2"/>
    </row>
    <row r="76" spans="1:30" s="22" customFormat="1" ht="19.5" customHeight="1" x14ac:dyDescent="0.2">
      <c r="A76" s="63" t="s">
        <v>3</v>
      </c>
      <c r="B76" s="39" t="s">
        <v>121</v>
      </c>
      <c r="C76" s="16">
        <v>12</v>
      </c>
      <c r="D76" s="17"/>
      <c r="E76" s="17"/>
      <c r="F76" s="17"/>
      <c r="G76" s="16">
        <v>1</v>
      </c>
      <c r="H76" s="16">
        <f>C76+D76</f>
        <v>12</v>
      </c>
      <c r="I76" s="18"/>
      <c r="J76" s="20"/>
      <c r="K76" s="20"/>
      <c r="L76" s="32"/>
      <c r="M76" s="61"/>
      <c r="N76" s="21"/>
    </row>
    <row r="77" spans="1:30" s="22" customFormat="1" ht="19.5" customHeight="1" x14ac:dyDescent="0.2">
      <c r="A77" s="63">
        <v>2</v>
      </c>
      <c r="B77" s="37" t="s">
        <v>122</v>
      </c>
      <c r="C77" s="16">
        <v>101</v>
      </c>
      <c r="D77" s="17"/>
      <c r="E77" s="17"/>
      <c r="F77" s="17"/>
      <c r="G77" s="16">
        <v>1</v>
      </c>
      <c r="H77" s="16">
        <f>C77+D77</f>
        <v>101</v>
      </c>
      <c r="I77" s="18"/>
      <c r="J77" s="20"/>
      <c r="K77" s="20"/>
      <c r="L77" s="32"/>
      <c r="M77" s="61"/>
      <c r="N77" s="21"/>
    </row>
    <row r="78" spans="1:30" s="52" customFormat="1" ht="19.5" customHeight="1" x14ac:dyDescent="0.2">
      <c r="A78" s="62" t="s">
        <v>42</v>
      </c>
      <c r="B78" s="107" t="s">
        <v>123</v>
      </c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9"/>
      <c r="N78" s="2"/>
    </row>
    <row r="79" spans="1:30" s="27" customFormat="1" ht="19.5" customHeight="1" x14ac:dyDescent="0.2">
      <c r="A79" s="68" t="s">
        <v>3</v>
      </c>
      <c r="B79" s="39" t="s">
        <v>124</v>
      </c>
      <c r="C79" s="16">
        <v>67</v>
      </c>
      <c r="D79" s="17"/>
      <c r="E79" s="17"/>
      <c r="F79" s="17"/>
      <c r="G79" s="16">
        <v>1</v>
      </c>
      <c r="H79" s="16">
        <f>C79+D79</f>
        <v>67</v>
      </c>
      <c r="I79" s="24"/>
      <c r="J79" s="25"/>
      <c r="K79" s="25"/>
      <c r="L79" s="32"/>
      <c r="M79" s="61"/>
      <c r="N79" s="26"/>
    </row>
    <row r="80" spans="1:30" s="27" customFormat="1" ht="19.5" customHeight="1" x14ac:dyDescent="0.2">
      <c r="A80" s="68">
        <v>2</v>
      </c>
      <c r="B80" s="39" t="s">
        <v>125</v>
      </c>
      <c r="C80" s="16">
        <v>17</v>
      </c>
      <c r="D80" s="17"/>
      <c r="E80" s="17"/>
      <c r="F80" s="17"/>
      <c r="G80" s="16">
        <v>1</v>
      </c>
      <c r="H80" s="16">
        <f>C80+D80</f>
        <v>17</v>
      </c>
      <c r="I80" s="24"/>
      <c r="J80" s="25"/>
      <c r="K80" s="25"/>
      <c r="L80" s="32"/>
      <c r="M80" s="61"/>
      <c r="N80" s="26"/>
    </row>
    <row r="81" spans="1:14" s="103" customFormat="1" ht="19.5" customHeight="1" x14ac:dyDescent="0.25">
      <c r="A81" s="98">
        <v>3</v>
      </c>
      <c r="B81" s="99" t="s">
        <v>126</v>
      </c>
      <c r="C81" s="91">
        <v>49</v>
      </c>
      <c r="D81" s="92"/>
      <c r="E81" s="92"/>
      <c r="F81" s="92"/>
      <c r="G81" s="91">
        <v>2</v>
      </c>
      <c r="H81" s="91">
        <v>98</v>
      </c>
      <c r="I81" s="100"/>
      <c r="J81" s="101"/>
      <c r="K81" s="101"/>
      <c r="L81" s="95"/>
      <c r="M81" s="96"/>
      <c r="N81" s="102"/>
    </row>
    <row r="82" spans="1:14" s="52" customFormat="1" ht="19.5" customHeight="1" x14ac:dyDescent="0.2">
      <c r="A82" s="62" t="s">
        <v>50</v>
      </c>
      <c r="B82" s="107" t="s">
        <v>46</v>
      </c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9"/>
      <c r="N82" s="2"/>
    </row>
    <row r="83" spans="1:14" s="1" customFormat="1" ht="19.5" customHeight="1" x14ac:dyDescent="0.2">
      <c r="A83" s="69" t="s">
        <v>3</v>
      </c>
      <c r="B83" s="31" t="s">
        <v>127</v>
      </c>
      <c r="C83" s="29">
        <v>6</v>
      </c>
      <c r="D83" s="30"/>
      <c r="E83" s="30"/>
      <c r="F83" s="30"/>
      <c r="G83" s="16">
        <v>1</v>
      </c>
      <c r="H83" s="16">
        <f>C83+D83</f>
        <v>6</v>
      </c>
      <c r="I83" s="30"/>
      <c r="J83" s="30"/>
      <c r="K83" s="30"/>
      <c r="L83" s="32"/>
      <c r="M83" s="61"/>
      <c r="N83" s="2"/>
    </row>
    <row r="84" spans="1:14" s="22" customFormat="1" ht="19.5" customHeight="1" x14ac:dyDescent="0.2">
      <c r="A84" s="69" t="s">
        <v>4</v>
      </c>
      <c r="B84" s="37" t="s">
        <v>128</v>
      </c>
      <c r="C84" s="16">
        <v>185</v>
      </c>
      <c r="D84" s="17"/>
      <c r="E84" s="17"/>
      <c r="F84" s="17"/>
      <c r="G84" s="16">
        <v>1</v>
      </c>
      <c r="H84" s="16">
        <f>C84+D84</f>
        <v>185</v>
      </c>
      <c r="I84" s="30"/>
      <c r="J84" s="20"/>
      <c r="K84" s="20"/>
      <c r="L84" s="32"/>
      <c r="M84" s="61"/>
      <c r="N84" s="21"/>
    </row>
    <row r="85" spans="1:14" s="22" customFormat="1" ht="19.5" customHeight="1" x14ac:dyDescent="0.2">
      <c r="A85" s="69" t="s">
        <v>5</v>
      </c>
      <c r="B85" s="37" t="s">
        <v>129</v>
      </c>
      <c r="C85" s="16">
        <v>185</v>
      </c>
      <c r="D85" s="17"/>
      <c r="E85" s="17"/>
      <c r="F85" s="17"/>
      <c r="G85" s="16">
        <v>1</v>
      </c>
      <c r="H85" s="16">
        <f>C85+D85</f>
        <v>185</v>
      </c>
      <c r="I85" s="30"/>
      <c r="J85" s="20"/>
      <c r="K85" s="20"/>
      <c r="L85" s="32"/>
      <c r="M85" s="61"/>
      <c r="N85" s="21"/>
    </row>
    <row r="86" spans="1:14" s="22" customFormat="1" ht="19.5" customHeight="1" x14ac:dyDescent="0.2">
      <c r="A86" s="69" t="s">
        <v>6</v>
      </c>
      <c r="B86" s="37" t="s">
        <v>130</v>
      </c>
      <c r="C86" s="16">
        <v>185</v>
      </c>
      <c r="D86" s="17"/>
      <c r="E86" s="17"/>
      <c r="F86" s="17"/>
      <c r="G86" s="16">
        <v>1</v>
      </c>
      <c r="H86" s="16">
        <f>C86+D86</f>
        <v>185</v>
      </c>
      <c r="I86" s="30"/>
      <c r="J86" s="20"/>
      <c r="K86" s="20"/>
      <c r="L86" s="32"/>
      <c r="M86" s="61"/>
      <c r="N86" s="21"/>
    </row>
    <row r="87" spans="1:14" s="52" customFormat="1" ht="19.5" customHeight="1" x14ac:dyDescent="0.2">
      <c r="A87" s="62" t="s">
        <v>55</v>
      </c>
      <c r="B87" s="107" t="s">
        <v>47</v>
      </c>
      <c r="C87" s="108"/>
      <c r="D87" s="108"/>
      <c r="E87" s="108"/>
      <c r="F87" s="108"/>
      <c r="G87" s="108"/>
      <c r="H87" s="108"/>
      <c r="I87" s="108"/>
      <c r="J87" s="108"/>
      <c r="K87" s="108"/>
      <c r="L87" s="108"/>
      <c r="M87" s="109"/>
      <c r="N87" s="2"/>
    </row>
    <row r="88" spans="1:14" s="22" customFormat="1" ht="19.5" customHeight="1" x14ac:dyDescent="0.2">
      <c r="A88" s="65">
        <v>1</v>
      </c>
      <c r="B88" s="37" t="s">
        <v>131</v>
      </c>
      <c r="C88" s="16">
        <v>4</v>
      </c>
      <c r="D88" s="17"/>
      <c r="E88" s="17"/>
      <c r="F88" s="17"/>
      <c r="G88" s="16">
        <v>1</v>
      </c>
      <c r="H88" s="16">
        <f>C88+D88</f>
        <v>4</v>
      </c>
      <c r="I88" s="18"/>
      <c r="J88" s="20"/>
      <c r="K88" s="20"/>
      <c r="L88" s="32"/>
      <c r="M88" s="61"/>
      <c r="N88" s="21"/>
    </row>
    <row r="89" spans="1:14" s="22" customFormat="1" ht="19.5" customHeight="1" x14ac:dyDescent="0.2">
      <c r="A89" s="65">
        <v>2</v>
      </c>
      <c r="B89" s="37" t="s">
        <v>132</v>
      </c>
      <c r="C89" s="16">
        <v>34</v>
      </c>
      <c r="D89" s="17"/>
      <c r="E89" s="17"/>
      <c r="F89" s="17"/>
      <c r="G89" s="16">
        <v>1</v>
      </c>
      <c r="H89" s="16">
        <f>C89+D89</f>
        <v>34</v>
      </c>
      <c r="I89" s="18"/>
      <c r="J89" s="20"/>
      <c r="K89" s="20"/>
      <c r="L89" s="32"/>
      <c r="M89" s="61"/>
      <c r="N89" s="21"/>
    </row>
    <row r="90" spans="1:14" s="22" customFormat="1" ht="19.5" customHeight="1" x14ac:dyDescent="0.2">
      <c r="A90" s="65">
        <v>3</v>
      </c>
      <c r="B90" s="37" t="s">
        <v>133</v>
      </c>
      <c r="C90" s="16">
        <v>34</v>
      </c>
      <c r="D90" s="17"/>
      <c r="E90" s="17"/>
      <c r="F90" s="17"/>
      <c r="G90" s="16">
        <v>1</v>
      </c>
      <c r="H90" s="16">
        <f>C90+D90</f>
        <v>34</v>
      </c>
      <c r="I90" s="18"/>
      <c r="J90" s="20"/>
      <c r="K90" s="20"/>
      <c r="L90" s="32"/>
      <c r="M90" s="61"/>
      <c r="N90" s="21"/>
    </row>
    <row r="91" spans="1:14" s="53" customFormat="1" ht="19.5" customHeight="1" x14ac:dyDescent="0.25">
      <c r="A91" s="62" t="s">
        <v>56</v>
      </c>
      <c r="B91" s="107" t="s">
        <v>57</v>
      </c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9"/>
      <c r="N91" s="21"/>
    </row>
    <row r="92" spans="1:14" s="22" customFormat="1" ht="19.5" customHeight="1" x14ac:dyDescent="0.2">
      <c r="A92" s="65">
        <v>1</v>
      </c>
      <c r="B92" s="37" t="s">
        <v>134</v>
      </c>
      <c r="C92" s="16">
        <v>56</v>
      </c>
      <c r="D92" s="34"/>
      <c r="E92" s="34"/>
      <c r="F92" s="34"/>
      <c r="G92" s="16">
        <v>1</v>
      </c>
      <c r="H92" s="16">
        <v>56</v>
      </c>
      <c r="I92" s="34"/>
      <c r="J92" s="34"/>
      <c r="K92" s="34"/>
      <c r="L92" s="34"/>
      <c r="M92" s="70"/>
      <c r="N92" s="21"/>
    </row>
    <row r="93" spans="1:14" s="22" customFormat="1" ht="19.5" customHeight="1" thickBot="1" x14ac:dyDescent="0.25">
      <c r="A93" s="71">
        <v>2</v>
      </c>
      <c r="B93" s="72" t="s">
        <v>135</v>
      </c>
      <c r="C93" s="73">
        <v>38</v>
      </c>
      <c r="D93" s="74"/>
      <c r="E93" s="74"/>
      <c r="F93" s="74"/>
      <c r="G93" s="73">
        <v>1</v>
      </c>
      <c r="H93" s="73">
        <v>38</v>
      </c>
      <c r="I93" s="75"/>
      <c r="J93" s="76"/>
      <c r="K93" s="76"/>
      <c r="L93" s="77"/>
      <c r="M93" s="78"/>
      <c r="N93" s="21"/>
    </row>
    <row r="94" spans="1:14" s="1" customFormat="1" ht="19.5" customHeight="1" thickBot="1" x14ac:dyDescent="0.3">
      <c r="A94" s="114" t="s">
        <v>1</v>
      </c>
      <c r="B94" s="115"/>
      <c r="C94" s="115"/>
      <c r="D94" s="115"/>
      <c r="E94" s="115"/>
      <c r="F94" s="115"/>
      <c r="G94" s="115"/>
      <c r="H94" s="79">
        <f>SUM(H15:H93)</f>
        <v>3871</v>
      </c>
      <c r="I94" s="80"/>
      <c r="J94" s="81"/>
      <c r="K94" s="81"/>
      <c r="L94" s="82"/>
      <c r="M94" s="83"/>
      <c r="N94" s="2"/>
    </row>
    <row r="95" spans="1:14" ht="19.5" customHeight="1" x14ac:dyDescent="0.25">
      <c r="A95" s="6"/>
      <c r="B95" s="7"/>
      <c r="C95" s="8"/>
      <c r="D95" s="8"/>
      <c r="E95" s="8"/>
      <c r="F95" s="8"/>
      <c r="G95" s="9"/>
      <c r="H95" s="10"/>
      <c r="I95" s="8"/>
      <c r="J95" s="8"/>
      <c r="K95" s="8"/>
      <c r="L95" s="8"/>
      <c r="M95" s="8"/>
    </row>
    <row r="96" spans="1:14" ht="19.5" customHeight="1" x14ac:dyDescent="0.25">
      <c r="B96" s="85"/>
      <c r="C96" s="14"/>
      <c r="D96" s="86"/>
      <c r="E96" s="87"/>
      <c r="F96" s="87"/>
      <c r="G96" s="87"/>
      <c r="H96" s="88"/>
      <c r="I96" s="88"/>
      <c r="J96" s="84"/>
      <c r="K96" s="84"/>
      <c r="L96" s="84"/>
      <c r="M96" s="84"/>
    </row>
    <row r="97" spans="1:15" ht="19.5" customHeight="1" x14ac:dyDescent="0.25">
      <c r="A97" s="13"/>
      <c r="B97" s="13"/>
      <c r="C97" s="14"/>
      <c r="D97" s="15"/>
      <c r="E97" s="11"/>
      <c r="F97" s="11"/>
      <c r="G97" s="11"/>
      <c r="H97" s="8"/>
      <c r="I97" s="8"/>
      <c r="J97" s="13"/>
      <c r="K97" s="13"/>
      <c r="L97" s="13"/>
      <c r="M97" s="13"/>
    </row>
    <row r="98" spans="1:15" ht="19.5" customHeight="1" x14ac:dyDescent="0.25">
      <c r="A98" s="8"/>
      <c r="B98" s="8"/>
      <c r="C98" s="14"/>
      <c r="D98" s="15"/>
      <c r="E98" s="11"/>
      <c r="F98" s="11"/>
      <c r="G98" s="11"/>
      <c r="H98" s="13"/>
      <c r="J98" s="13"/>
      <c r="K98" s="112" t="s">
        <v>137</v>
      </c>
      <c r="L98" s="113"/>
      <c r="M98" s="113"/>
    </row>
    <row r="99" spans="1:15" ht="16.5" x14ac:dyDescent="0.25">
      <c r="A99" s="8"/>
      <c r="B99" s="8"/>
      <c r="C99" s="8"/>
      <c r="D99" s="8"/>
      <c r="E99" s="8"/>
      <c r="F99" s="8"/>
      <c r="G99" s="8"/>
      <c r="H99" s="8"/>
      <c r="I99" s="8"/>
      <c r="J99" s="23"/>
      <c r="K99" s="110" t="s">
        <v>136</v>
      </c>
      <c r="L99" s="111"/>
      <c r="M99" s="111"/>
    </row>
    <row r="100" spans="1:15" ht="16.5" x14ac:dyDescent="0.25">
      <c r="J100" s="8"/>
      <c r="K100" s="8"/>
    </row>
    <row r="102" spans="1:15" ht="10.5" customHeight="1" x14ac:dyDescent="0.2">
      <c r="N102" s="2"/>
      <c r="O102" s="2"/>
    </row>
    <row r="104" spans="1:15" ht="10.5" customHeight="1" x14ac:dyDescent="0.2"/>
    <row r="107" spans="1:15" ht="9" customHeight="1" x14ac:dyDescent="0.2"/>
    <row r="111" spans="1:15" ht="9" customHeight="1" x14ac:dyDescent="0.2"/>
    <row r="113" spans="9:9" ht="9" customHeight="1" x14ac:dyDescent="0.2"/>
    <row r="120" spans="9:9" x14ac:dyDescent="0.2">
      <c r="I120" s="33"/>
    </row>
    <row r="121" spans="9:9" x14ac:dyDescent="0.2">
      <c r="I121" s="33"/>
    </row>
    <row r="146" ht="19.5" customHeight="1" x14ac:dyDescent="0.2"/>
    <row r="154" ht="17.25" customHeight="1" x14ac:dyDescent="0.2"/>
    <row r="162" ht="29.25" customHeight="1" x14ac:dyDescent="0.2"/>
    <row r="163" ht="24" customHeight="1" x14ac:dyDescent="0.2"/>
    <row r="167" ht="21.75" customHeight="1" x14ac:dyDescent="0.2"/>
  </sheetData>
  <mergeCells count="19">
    <mergeCell ref="H1:M1"/>
    <mergeCell ref="A94:G94"/>
    <mergeCell ref="N12:O12"/>
    <mergeCell ref="B14:M14"/>
    <mergeCell ref="A8:M8"/>
    <mergeCell ref="A9:M9"/>
    <mergeCell ref="A10:N10"/>
    <mergeCell ref="B32:M32"/>
    <mergeCell ref="B67:M67"/>
    <mergeCell ref="B69:M69"/>
    <mergeCell ref="B71:M71"/>
    <mergeCell ref="B73:M73"/>
    <mergeCell ref="B75:M75"/>
    <mergeCell ref="B78:M78"/>
    <mergeCell ref="B82:M82"/>
    <mergeCell ref="B87:M87"/>
    <mergeCell ref="B91:M91"/>
    <mergeCell ref="K99:M99"/>
    <mergeCell ref="K98:M98"/>
  </mergeCells>
  <phoneticPr fontId="2" type="noConversion"/>
  <printOptions horizontalCentered="1"/>
  <pageMargins left="0.78740157480314965" right="0.39370078740157483" top="0.74803149606299213" bottom="0.74803149606299213" header="0.15748031496062992" footer="0"/>
  <pageSetup paperSize="9" scale="59" fitToHeight="0" orientation="portrait" r:id="rId1"/>
  <headerFooter alignWithMargins="0"/>
  <rowBreaks count="1" manualBreakCount="1">
    <brk id="52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839D366-A959-432A-B5CD-FB1480510BB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Świętoszów</vt:lpstr>
      <vt:lpstr>Świętoszów!Obszar_wydruku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Nowaczyk Barbara</cp:lastModifiedBy>
  <cp:lastPrinted>2025-12-11T12:25:43Z</cp:lastPrinted>
  <dcterms:created xsi:type="dcterms:W3CDTF">2003-03-10T14:15:04Z</dcterms:created>
  <dcterms:modified xsi:type="dcterms:W3CDTF">2026-01-26T08:20:11Z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a0bdffbc-5701-49dd-b576-853f27a9eb5f</vt:lpwstr>
  </property>
  <property fmtid="{D5CDD505-2E9C-101B-9397-08002B2CF9AE}" pid="3" name="bjSaver">
    <vt:lpwstr>DDdEO3x47WyOXhOFo0TN1MxMO1ANxhUW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WAK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10.68.150.14</vt:lpwstr>
  </property>
</Properties>
</file>